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9415" windowHeight="12975"/>
  </bookViews>
  <sheets>
    <sheet name="95-пП на 01.01.2021" sheetId="1" r:id="rId1"/>
    <sheet name="Лист2" sheetId="2" r:id="rId2"/>
  </sheets>
  <definedNames>
    <definedName name="_xlnm._FilterDatabase" localSheetId="0">'95-пП на 01.01.2021'!$A$6:$O$399</definedName>
  </definedNames>
  <calcPr calcId="144525"/>
</workbook>
</file>

<file path=xl/calcChain.xml><?xml version="1.0" encoding="utf-8"?>
<calcChain xmlns="http://schemas.openxmlformats.org/spreadsheetml/2006/main">
  <c r="J399" i="1" l="1"/>
  <c r="F399" i="1"/>
  <c r="G397" i="1"/>
  <c r="G396" i="1"/>
  <c r="G369" i="1"/>
  <c r="A358" i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57" i="1"/>
  <c r="G355" i="1"/>
  <c r="G354" i="1"/>
  <c r="G353" i="1"/>
  <c r="G352" i="1"/>
  <c r="G351" i="1"/>
  <c r="G350" i="1"/>
  <c r="G349" i="1"/>
  <c r="G348" i="1"/>
  <c r="G347" i="1"/>
  <c r="G346" i="1"/>
  <c r="G345" i="1"/>
  <c r="G39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</calcChain>
</file>

<file path=xl/sharedStrings.xml><?xml version="1.0" encoding="utf-8"?>
<sst xmlns="http://schemas.openxmlformats.org/spreadsheetml/2006/main" count="2804" uniqueCount="1628">
  <si>
    <t>ПЕРЕЧЕНЬ НЕДВИЖИМОГО ИМУЩЕСТВА</t>
  </si>
  <si>
    <t>№ п/п</t>
  </si>
  <si>
    <t>Наименование объекта недвижимости(здание, сооружение, незавершенное строительство, жилое помещение, прочие объекты недвижимости)(Литер по техническому паспорту)</t>
  </si>
  <si>
    <t>Сведения об объектах недвижимого имущества по состоянию на 01.01.2021 г.</t>
  </si>
  <si>
    <t>Адрес(местоположение)/памятник истории, культуры(да если памятник)</t>
  </si>
  <si>
    <t>Основание нахождения объектов у юридического лица(дата поступления к юридическому лицу; название документа основания его № и дата)</t>
  </si>
  <si>
    <t>Инвентарный номер(по карточке ОС)/дата; № паспорта технического учета</t>
  </si>
  <si>
    <t>Балансовая стоимосьб(тыс.руб)</t>
  </si>
  <si>
    <t>Остаточная стоимость(тыс.руб)</t>
  </si>
  <si>
    <t>Общая площадь кв.м/этажность</t>
  </si>
  <si>
    <t>Кадастровый № и площадь земельного участка на котором расположен объект</t>
  </si>
  <si>
    <t>Протяженность линейного объекта Км.</t>
  </si>
  <si>
    <t>Дата ввода в эксплуатацию</t>
  </si>
  <si>
    <t>Государственная регистрация прав на недвижимое имущество</t>
  </si>
  <si>
    <t>Вещного права(хозяйственного ведения)</t>
  </si>
  <si>
    <t>Права собственности Пензенской области</t>
  </si>
  <si>
    <t>№ регистрации (Кадастровый либо условный номер объекта)</t>
  </si>
  <si>
    <t>Дата</t>
  </si>
  <si>
    <t>Сооружение - межпоселковый газопровод высокого давления</t>
  </si>
  <si>
    <t>Пензенская обл., Шемышейский р-он с.Синодское</t>
  </si>
  <si>
    <t>Распоряжение Мингосимущества Пенз. Обл. № 483-р от 18.07.2008</t>
  </si>
  <si>
    <t>2002</t>
  </si>
  <si>
    <t>58-58-07/006/2008-525(58:28:0000000:325)</t>
  </si>
  <si>
    <t>22.08.2008</t>
  </si>
  <si>
    <t>58-01/29-14/2003-509(58:28:0000000:325)</t>
  </si>
  <si>
    <t>Пензенская обл., Тамалинский р-он с Обвал</t>
  </si>
  <si>
    <t>2001</t>
  </si>
  <si>
    <t>58-58-04/005/2008-313(58:27:0000000:395)</t>
  </si>
  <si>
    <t>10.11.2008</t>
  </si>
  <si>
    <t>58-01/29-2/2003-962(58:27:0000000:395)</t>
  </si>
  <si>
    <t>Пензенская обл., Тамалинский р-он с.Каменка</t>
  </si>
  <si>
    <t>58-58-04/005/2008-315(58:27:0000000:392)</t>
  </si>
  <si>
    <t>58-01/29-2/2003-998(58:27:0000000:392)</t>
  </si>
  <si>
    <t>Сооружение - газопровод высокого давления</t>
  </si>
  <si>
    <t>Пензенская обл., Тамалинский  р-он с Гришино</t>
  </si>
  <si>
    <t>58-58-04/005/2008-314(58:27:0000000:389)</t>
  </si>
  <si>
    <t>58-01/29-2/2003-1026(58:27:0000000:389)</t>
  </si>
  <si>
    <t xml:space="preserve">Сооружение - межпоселковый газопровод высокого давления </t>
  </si>
  <si>
    <t>Пензенская обл., Тамалинский р-он с Агринка</t>
  </si>
  <si>
    <t>58-58-04/005/2008-312(58:27:0000000:386)</t>
  </si>
  <si>
    <t>58-01/29-14/2003-501(58:27:0000000:386)</t>
  </si>
  <si>
    <t>Сооружение - газопровод высокого давления 1,2 очереди к ЦЫРБ в рп Сосновоборск</t>
  </si>
  <si>
    <t>Пензенская обл., Сосновоборский р-он р.п Сосновоборск</t>
  </si>
  <si>
    <t>58-58-26/005/2008-432(58:26:0000000:349)</t>
  </si>
  <si>
    <t>58-01/29-2/2003-984(58:26:0000000:349)</t>
  </si>
  <si>
    <t>Сооружение - межпоселковый газопровод высокого давления к с. Подгоренки</t>
  </si>
  <si>
    <t>Пензенская обл., Сердобский р-он с.Подгоренки</t>
  </si>
  <si>
    <t>58-58-33/008/2008-667(58:25:0000000:844)</t>
  </si>
  <si>
    <t>58-01/29-14/2003-482(58:25:38:0:0:0:0:ГП)</t>
  </si>
  <si>
    <t>Пензенская обл, Сердобский р-он с.Зеленовка</t>
  </si>
  <si>
    <t>58-58-33/008/2008-671(58:25:0370101:574)</t>
  </si>
  <si>
    <t>58-01/29-2/2003-1024(58:25:0370101:574)</t>
  </si>
  <si>
    <t>Сооружение - межпоселковый и внутрипоселковый газопроводы высокого и низкого давлений, газификация сел Константиновка и Репьевка с-за "Долгоруковский" Сердобского района</t>
  </si>
  <si>
    <t>Пензенская обл., Сердобский р-он с.Репьевкас.Константиновка</t>
  </si>
  <si>
    <t>58-58-33/008/2008-669(58:25:0000000:828)</t>
  </si>
  <si>
    <t>58-01/29-2/2003-964(58:25:0000000:828)</t>
  </si>
  <si>
    <t xml:space="preserve">Сооружение - газопровод среднего давления </t>
  </si>
  <si>
    <t>Пензенская обл., г. Пенза  п.Побочино</t>
  </si>
  <si>
    <t>58-58-35/022/2008-105(58:24:0341001:1212)</t>
  </si>
  <si>
    <t>58-01/29-2/2003-982(58:24:0341001:1212)</t>
  </si>
  <si>
    <t>Сооружение - газопровод среднего давления к микрорайону п.ЗИФ</t>
  </si>
  <si>
    <t>Пензенская обл., г. Пенза , микрорайон поселка ЗИФ</t>
  </si>
  <si>
    <t>1998</t>
  </si>
  <si>
    <t>58-58-35/022/2008-104(58:29:0000000:595)</t>
  </si>
  <si>
    <t>58-01/29-14/2003-488(58:29:0000000:595)</t>
  </si>
  <si>
    <t>Пензенская обл.Пензенский р-он с.Ст.Каменка</t>
  </si>
  <si>
    <t>58-58-24/022/2008-546(58:24:0341001:1087)</t>
  </si>
  <si>
    <t>58-01/29-14/2003-513(58:24:74:21:0:0:0:ГП58:24:0341001:1087</t>
  </si>
  <si>
    <t>Сооружение - межпоселковый газопровод высокого давления до с. Поперечное совхоза "Пролетарий"</t>
  </si>
  <si>
    <t>Пензенская обл., Пензенский  р-он с.Поперечное</t>
  </si>
  <si>
    <t>58-58-24/022/2008-545(58:24:0341001:955)</t>
  </si>
  <si>
    <t>58-01/29-2/2003-990(58:24:0341001:955)</t>
  </si>
  <si>
    <t>Пензенская обл., Пензенский р-он с.Николаевка</t>
  </si>
  <si>
    <t>58-58-24/022/2008-547(58:24:0341001:922)</t>
  </si>
  <si>
    <t>58-01/29-14/2003-515(58:24:0341001:922)</t>
  </si>
  <si>
    <t>Пензенская обл., Пензенский р-он с.Ивановка</t>
  </si>
  <si>
    <t>58-58-24/022/2008-544(58:24:0341001:1207)</t>
  </si>
  <si>
    <t>58-01/29-14/2003-514(58:24:0341001:1207)</t>
  </si>
  <si>
    <t>Сооружение - межпоселковый газопровод высокого давления до с. Черкасское и от с. Черкасское до с. Русско-Никольское</t>
  </si>
  <si>
    <t>Пензенская обл., Пачелмский р-он с.Черкасское</t>
  </si>
  <si>
    <t>58-58-32/014/2008-650(58:23:0000000:231)</t>
  </si>
  <si>
    <t>58-01/29-14/2003-499(58:23:0000000:231)</t>
  </si>
  <si>
    <t>Пензенская обл., Пачелмский р-он с.Решетино</t>
  </si>
  <si>
    <t>58-58-32/014/2008-649(58:23:0000000:229)</t>
  </si>
  <si>
    <t>58-01/29-14/2003-498(58:23:0000000:229)</t>
  </si>
  <si>
    <t>Сооружение - межпоселковый газопровод высокого давления до с. Кера</t>
  </si>
  <si>
    <t>Пензенская обл., Н-Ломовский р-он с.Кера</t>
  </si>
  <si>
    <t>58-58-32/015/2008-859(58:21:0000000:555)</t>
  </si>
  <si>
    <t>13.11.2008</t>
  </si>
  <si>
    <t>58-01/29-14/2003-483(58:21:0000000:555)</t>
  </si>
  <si>
    <t>Сооружение - межпоселковый газопровод высокого давления до с. Голицино</t>
  </si>
  <si>
    <t>Пензенская обл., Н-Ломовский р-он от с.Кера до с Голицино</t>
  </si>
  <si>
    <t>58-58-32/015/2008-854(58:21:0000000:554)</t>
  </si>
  <si>
    <t>58-01/29-14/2003-485(58:21:0000000:554)</t>
  </si>
  <si>
    <t>Пензенская обл., Н-Ломовский р-он с.Ива</t>
  </si>
  <si>
    <t>58-58-32/015/2008-856(58:21:0000000:594)</t>
  </si>
  <si>
    <t>58-01/29-2/2003-940(58:21:0000000:594)</t>
  </si>
  <si>
    <t xml:space="preserve">Сооружение - внутрипоселковый газопровод высокого давления </t>
  </si>
  <si>
    <t>58-58-32/015/2008-861(58:21:0000000:531)</t>
  </si>
  <si>
    <t>58-01/29-2/2003-944(58:21:0000000:531)</t>
  </si>
  <si>
    <t>Пензенская обл., Н-Ломовский р-он  с.Голицыно</t>
  </si>
  <si>
    <t>58-58-32/015/2008-860(58:21:0000000:767)</t>
  </si>
  <si>
    <t>58-01/29-14/2003-484(58:21:0000000:767)</t>
  </si>
  <si>
    <t>Пензенская обл., Н-Ломовский р-он с.Б-Хутора</t>
  </si>
  <si>
    <t>58-58-32/015/2008-862(58:21:0330101:348)</t>
  </si>
  <si>
    <t>58-01/29-2/2003-956(58:21:0330101:348)</t>
  </si>
  <si>
    <t>Сооружение - межпоселковый газопровод высокого давления до с. Аршиновка</t>
  </si>
  <si>
    <t>Пензенская обл. Н-Ломовский р-он с.Аршиновка</t>
  </si>
  <si>
    <t>58-58-32/015/2008-857(58:21:0000000:336)</t>
  </si>
  <si>
    <t>58-01/29-2/2003-952(58:21:0000000:336)</t>
  </si>
  <si>
    <t>58-58-32/015/2008-858(58:21:0000000:532)</t>
  </si>
  <si>
    <t>Сооружение - внутрипоселковый газопровод высокого давления</t>
  </si>
  <si>
    <t>58-58-32/015/2008-855(58:21:0330101:342)</t>
  </si>
  <si>
    <t>58-01/29-2/2003-958(58:21:0330101:342)</t>
  </si>
  <si>
    <t>Сооружение - газопровод высокого и среднего давления</t>
  </si>
  <si>
    <t>Пензенская обл., Никольский р-он с.Казарка</t>
  </si>
  <si>
    <t>58-58-22/007/2008-815(58:22:0590103:365)</t>
  </si>
  <si>
    <t>58-01/29-14/2003-481(58:22:0590103:365)</t>
  </si>
  <si>
    <t>Пензенкая обл., Наровчатский р-он р.п Савинки</t>
  </si>
  <si>
    <t>58-58-32/012/2008-831(58:19:0220101:115)</t>
  </si>
  <si>
    <t>58-01/29-14/2003-475(58:19:0220101:115)</t>
  </si>
  <si>
    <t xml:space="preserve">Сооружение - газопровод высокого давления </t>
  </si>
  <si>
    <t>Пензенская обл., Наровчатский р-он с.Ляча</t>
  </si>
  <si>
    <t>58-58-32/012/2008-830(58:19:0410101:222)</t>
  </si>
  <si>
    <t>58-01/29-14/2003-477(58:19:17:0:0:0:0:ГП)</t>
  </si>
  <si>
    <t>Пензенская обл., Наровчатский р-он с.Потодеево</t>
  </si>
  <si>
    <t>58-58-32/012/2008-833(58:19:0050501:61)</t>
  </si>
  <si>
    <t>05.11.2008</t>
  </si>
  <si>
    <t>58-01/29-2/2003-1030(58:19:0050501:61)</t>
  </si>
  <si>
    <t>Пензенская обл., Наровчатский р-он с.Сканово</t>
  </si>
  <si>
    <t>58-58-32/012/2008-819(58:19:0000000:77)</t>
  </si>
  <si>
    <t>58-01/29-14/2003-476(58:19:0000000:77)</t>
  </si>
  <si>
    <t>Пензенская обл., М.Сердобинский р-он с.Колемас</t>
  </si>
  <si>
    <t>58-58-12/006/2008-034(58:17:0010503:44)</t>
  </si>
  <si>
    <t>24.11.2008</t>
  </si>
  <si>
    <t>58-01/29-2/2003-1010(58:17:0010503:44)</t>
  </si>
  <si>
    <t>Сооружение - межпоселковый газопровод высокого давления от с.Старое Славкино до сю Новое Славкино</t>
  </si>
  <si>
    <t>Пензенская обл., М-Сердобинский р-он с.С.-Н.Славкино</t>
  </si>
  <si>
    <t>58-58-12/006/2008-035(58:17:0000000:222)</t>
  </si>
  <si>
    <t>58-01/29-14/2003-487(58:17:22:0:0:0:0:ГП)</t>
  </si>
  <si>
    <t>Сооружение - газопровод высокого давления - газификация жилого фонда с. Рамзай</t>
  </si>
  <si>
    <t>Пензенская обл., Мокшанский р-он с.Рамзай</t>
  </si>
  <si>
    <t>58-58-24/024/2008-301(58:18:0820210:750)</t>
  </si>
  <si>
    <t>13.09.2008</t>
  </si>
  <si>
    <t>58-01/29-2/2003-996(58:18:0820210:750)</t>
  </si>
  <si>
    <t>Пензенская обл., Лунинский р-он с.Сандерки</t>
  </si>
  <si>
    <t>58-58-05/014/2008-713(58:16:0560101:74)</t>
  </si>
  <si>
    <t>20.11.2008</t>
  </si>
  <si>
    <t>58-01/29-14/2003-474(58:16:0560101:74)</t>
  </si>
  <si>
    <t>Пензенская обл.,  Лунинский р-он с.Б-Вьяс</t>
  </si>
  <si>
    <t>58-58-05/014/2008-717(58:16:0180202:345)</t>
  </si>
  <si>
    <t>58-01/29-2/2003-976(58:16:0180202:345)</t>
  </si>
  <si>
    <t>58-58-05/014/2008-715(58:16:0180202:346)</t>
  </si>
  <si>
    <t>58-01/29-14/2003-518(58:16:0180202:346)</t>
  </si>
  <si>
    <t>Пензенская обл., Лопатинский р-он п.Чардым</t>
  </si>
  <si>
    <t>58-58-07/011/2008-081(58:15:0420201:61)</t>
  </si>
  <si>
    <t>58-01/29-14/2003-505(58:15:0420201:61)</t>
  </si>
  <si>
    <t>Пензенская обл., Лопатинский р-он с.Луначарское</t>
  </si>
  <si>
    <t>58-58-07/011/2008-083(58:15:0240201:78)</t>
  </si>
  <si>
    <t>58-01/29-14/2003-506(58:15:0240201:78)</t>
  </si>
  <si>
    <t>Пензенская обл., Лопатинский р-он с.Камаевка</t>
  </si>
  <si>
    <t>58-58-07/011/2008-078(58:15:0180101:221)</t>
  </si>
  <si>
    <t>58-01/29-14/2003-507(58:15:0180101:221)</t>
  </si>
  <si>
    <t>Пензенская обл., Лопатинский р-он с.Владимирское</t>
  </si>
  <si>
    <t>58-58-07/011/2008-084(58:15:0100101:159)</t>
  </si>
  <si>
    <t>58-01/29-2/2003-992(58:15:0100101:159)</t>
  </si>
  <si>
    <t>Пензенская обл., Лопатинский р-он с.Бузовлёво</t>
  </si>
  <si>
    <t>58-58-07/011/2008-079(58:15:0000000:335)</t>
  </si>
  <si>
    <t>58-01/29-14/2003-504(58:15:0000000:335)</t>
  </si>
  <si>
    <t>Пензенская обл., Лопатинский р-он с.Будённовка</t>
  </si>
  <si>
    <t>58-58-07/011/2008-080(58:15:0000000:171)</t>
  </si>
  <si>
    <t>58-01/29-14/2003-503(58:15:0000000:171)</t>
  </si>
  <si>
    <t>Пензенская обл., Лопатинский р-он с.Берлик</t>
  </si>
  <si>
    <t>58-58-07/011/2008-082(58:15:0020101:57)</t>
  </si>
  <si>
    <t>58-01/29-14/2003-508(58:15:0020101:57)</t>
  </si>
  <si>
    <t>Сооружение - газопровод высокого давления, газификация жилого секторв с. Ульяновка</t>
  </si>
  <si>
    <t>Пензенская обл., Кузнецкий р-он с.Ульяновка</t>
  </si>
  <si>
    <t>58-58-31/026/2008-333(58:14:0000000:968)</t>
  </si>
  <si>
    <t>19.08.2008</t>
  </si>
  <si>
    <t>58-01/29-2/2003-1004(58:14:0000000:968)</t>
  </si>
  <si>
    <t>Сооружение - газопровод высокого давления к площадкам Н1-Н5</t>
  </si>
  <si>
    <t>Пензенская обл., Н-Ломовский р-он с.Новая Пятина</t>
  </si>
  <si>
    <t>Договор аренды земельного участка № 76/11 от 02.11.2011, Разрешение на ввод в эксп. №RU 58521000-794 от 29.02.2012, выдано администрацией Н.Ломовского р-на Пенз. обл.</t>
  </si>
  <si>
    <t>2011</t>
  </si>
  <si>
    <t>58-58-32/006/2012-108(58:21:0000000:521)</t>
  </si>
  <si>
    <t>10.05.2012</t>
  </si>
  <si>
    <t>58-58-32/006/2012-107(58:21:0000000:521)</t>
  </si>
  <si>
    <t>Сооружение - газопровод высокого давления к площадкам Р1, Р2, Р3, Л (инкубаторий)</t>
  </si>
  <si>
    <t>Пензенская обл., Колышлейский р-он с.Катковка</t>
  </si>
  <si>
    <t>Декларация об объекте недвижимого имущества от 12.05.2012, Письмо ГУП ПО "ОГЭК" № 221 от 27.06.2012</t>
  </si>
  <si>
    <t>58-58-12/001/2012-914(58:12:0000000:630)</t>
  </si>
  <si>
    <t>29.06.2012</t>
  </si>
  <si>
    <t>58-58-12/001/2012-857(58:12:0000000:630)</t>
  </si>
  <si>
    <t>Пензенская обл., Кузнецкий  р-он с.Первое Тарлаково</t>
  </si>
  <si>
    <t>58-58-31/026/2008-338(58:14:0000000:970)</t>
  </si>
  <si>
    <t>58-01/29-14/2003-496(58:14:0000000:970)</t>
  </si>
  <si>
    <t>Пензенская обл., Кузнецкий  р-он с.Татарская Пенделка</t>
  </si>
  <si>
    <t>58-58-31/026/2008-336(58:14:0000000:969)</t>
  </si>
  <si>
    <t>58-01/29-14/2003-495(58:14:0000000:969)</t>
  </si>
  <si>
    <t>Пензенская обл., Кузнецкий р-он с.М.Б.Труев,Татар. Канадей</t>
  </si>
  <si>
    <t>58-58-31/026/2008-335(58:14:0000000:1026)</t>
  </si>
  <si>
    <t>28-01/29-2/2003-970(58:14:0000000:1026)</t>
  </si>
  <si>
    <t>Пензенская обл., Кузнецкий р-он пгт Евлашево</t>
  </si>
  <si>
    <t>58-58-31/026/2008-331(58:14:0000000:966)</t>
  </si>
  <si>
    <t>58-01/29-2/2003-1008(58:14:0000000:966)</t>
  </si>
  <si>
    <t>Пензенская обл., Земетчинский р-н, с. Морсово, ул. Юбилейная-с. Чернояр, ул. Шиловка</t>
  </si>
  <si>
    <t xml:space="preserve">Распоряжение Правительства Пенз. обл. № 299-рП от 06.06.2013 </t>
  </si>
  <si>
    <t>2010</t>
  </si>
  <si>
    <t>58-58-08/001/2013-709(58:08:0000000:186)</t>
  </si>
  <si>
    <t>58-58-08/001/2013-705(58:08:0000000:186)</t>
  </si>
  <si>
    <t>Сооружение -межпоселковый газопровод высокого давления</t>
  </si>
  <si>
    <t>Пензенская обл. Земетчинский р-н сельс. Юрсовский, Морсовский, п. Пашково, ул. 40 лет Победы- с. Морсово, ул. Юбилейная</t>
  </si>
  <si>
    <t>58-58-08/001/2013-708(58:08:0000000:185)</t>
  </si>
  <si>
    <t>58-58-08/001/2013-706(58:08:0000000:185)</t>
  </si>
  <si>
    <t>Пензенская обл., Земетчинский р-н, р.п. Земетчино-Усердино</t>
  </si>
  <si>
    <t>58-58-08/001/2013-710(58:08:0000000:644)</t>
  </si>
  <si>
    <t>58-58-08/001/2013-707(58:08:0000000:644)</t>
  </si>
  <si>
    <t>Пензенская обл., Камешкирский р-н с. Лапшово до с. Алексеевка</t>
  </si>
  <si>
    <t>2007</t>
  </si>
  <si>
    <t>58-58-31/007/2013-595(58:11:0000000:359)</t>
  </si>
  <si>
    <t>58-58-31/007/2013-594(58:11:0000000:359)</t>
  </si>
  <si>
    <t>Сооружение -внутрипоселковый газопровод высокого давления</t>
  </si>
  <si>
    <t>Пензенская обл., Кузнецкий р-он п.Евлашево</t>
  </si>
  <si>
    <t>58-58-31/026/2008-337(58:14:0000000:1077)</t>
  </si>
  <si>
    <t>58-01/29-14/2003-494(58:14:0000000:1077)</t>
  </si>
  <si>
    <t xml:space="preserve">Нежилое здание (модульная котельная с 3-мя котлами "Микро-100"), литер Г </t>
  </si>
  <si>
    <t>Пензенская обл., Бессоновский р-н, с. Лопуховка, ул. Запрудная, 10</t>
  </si>
  <si>
    <t>Приказ Департамента госимущества Пенз. обл. № 431-пр от 10.07.2013 (с Приложением)</t>
  </si>
  <si>
    <t xml:space="preserve">2006 </t>
  </si>
  <si>
    <t>58-58-05/010/2013-534(58:05:0731401:18)</t>
  </si>
  <si>
    <t>58-58-05/007/2007-054(58-58-05/007/2007-054)</t>
  </si>
  <si>
    <t>Сооружение - газопровод высокого давления, газификация жилого секторв п. Евлашево</t>
  </si>
  <si>
    <t>58-58-31/026/2008-332(58:14:0000000:967)</t>
  </si>
  <si>
    <t>58-01/29-2/2003-1002(58:14:0000000:967)</t>
  </si>
  <si>
    <t>Сооружение (газопровод ) литер 4 с. Лопуховка (подзем. протяж. 0,0048, возд.протяж. -0,3822 для подачи газа)</t>
  </si>
  <si>
    <t>Пензенская обл., Бессоновский р-н, с. Лопуховка, ул. Запрудная, 1</t>
  </si>
  <si>
    <t>2006</t>
  </si>
  <si>
    <t>58-58-05/010/2013-537(58:05:0731401:21)</t>
  </si>
  <si>
    <t>58-58-05/007/2007-058(58-58-05/007/2007-058)</t>
  </si>
  <si>
    <t>Сооружение (теплопровод) литер 1</t>
  </si>
  <si>
    <t>58-58-05/010/2013-539(58:05:0731401:34)</t>
  </si>
  <si>
    <t>58-58-05/007/2007-057(58-58-05/007/2007-057)</t>
  </si>
  <si>
    <t xml:space="preserve">Сооружение (электролиния) литер 3 </t>
  </si>
  <si>
    <t>58-58-05/010/2013-532(58:05:0731401:15)</t>
  </si>
  <si>
    <t>58-58-05/007/2007-055(58-58-05/007/2007-055)</t>
  </si>
  <si>
    <t>Сооружение -магистральный газопровод высокого давления</t>
  </si>
  <si>
    <t>Пензенская обл., Кузнецкий р-он с.Татарский Канадей</t>
  </si>
  <si>
    <t>58-58-31/026/2008-334(58:14:0000000:1064)</t>
  </si>
  <si>
    <t>58-01/29-2/2003-1006(58:14:0000000:1064)</t>
  </si>
  <si>
    <t>Сооружение - межпоселковый газопровод высокого давления от с. Крутоц до п. Улановка</t>
  </si>
  <si>
    <t>Пензенская обл., Пензенский р-он п.Улановка</t>
  </si>
  <si>
    <t>58-58-24/009/2008-644(58:24:0000000:1840)</t>
  </si>
  <si>
    <t>58-01/29-2/2003-946(58:24:0000000:1840)</t>
  </si>
  <si>
    <t>Пензенская обл., Пачелмский р-он, р.п. Пачелма, ул. 50 лет Победы</t>
  </si>
  <si>
    <t>Распоряжение Правительства Пенз. Обл. № 409-рП от 15.08.2013</t>
  </si>
  <si>
    <t>2009</t>
  </si>
  <si>
    <t>58-58-30/007/2013-238(58:23:0090201:399)</t>
  </si>
  <si>
    <t>58-58-30/007/2013-236(58:23:0090201:399)</t>
  </si>
  <si>
    <t>Пензенская обл., Кузнецкий р-он ст. Елюзань-с. Морозовка</t>
  </si>
  <si>
    <t>2008</t>
  </si>
  <si>
    <t>58-58-31/034/2013-670(58:14:0000000:377)</t>
  </si>
  <si>
    <t>58-58-31/034/2013-667(58:14:0000000:377)</t>
  </si>
  <si>
    <t>Пензенская обл., Кузнецкий р-он р.п. Верхозим - с. Верхозим</t>
  </si>
  <si>
    <t>58-58-31/034/2013-671(58:14:0000000:378)</t>
  </si>
  <si>
    <t>58-58-31/034/2013-669(58:14:0000000:378)</t>
  </si>
  <si>
    <t>Нежилое здание, литер Г  (1-этажное)</t>
  </si>
  <si>
    <t>Пензенская обл., Бессоновский р-н, с. Лопуховка, ул. Запрудная, 4</t>
  </si>
  <si>
    <t>21/1</t>
  </si>
  <si>
    <t>1960</t>
  </si>
  <si>
    <t>58-58-05/010/2013-549(58:05:0731401:46)</t>
  </si>
  <si>
    <t>58-58-05/016/2012-330(58:05:0731401:46)</t>
  </si>
  <si>
    <t>Пензенская обл., Пензенский р-он с.Краснополье</t>
  </si>
  <si>
    <t>58-58-24/009/2008-645(58:13:0000000:203)</t>
  </si>
  <si>
    <t>58-01/29-14/2003-500(58:13:0000000:203)</t>
  </si>
  <si>
    <t>Сооружение - газопровод выссокого давления</t>
  </si>
  <si>
    <t>Пензенская обл., Колышлейский р-он с.Телегино</t>
  </si>
  <si>
    <t>2000</t>
  </si>
  <si>
    <t>58-58-12/005/2008-834(58:12:0000000:789)</t>
  </si>
  <si>
    <t>22.11.2008</t>
  </si>
  <si>
    <t>58-01/29-2/2003-972(58:12:0000000:789)</t>
  </si>
  <si>
    <t>Сооружение -  газопровод высокого давления</t>
  </si>
  <si>
    <t>Пензенская обл., Камешкирский  р-он с.Дмитриевка</t>
  </si>
  <si>
    <t>58-58-31/024/2008-363(58:11:0060101:178)</t>
  </si>
  <si>
    <t>58-01/29-2/2003-1040(58:11:0060101:178)</t>
  </si>
  <si>
    <t>Пензенская обл., Камешкирский р-он с.Б-Умыс</t>
  </si>
  <si>
    <t>58-58-31/024/2008-362(58:11:0000000:374)</t>
  </si>
  <si>
    <t>58-01/29-2/2003-1034(58:11:0000000:374)</t>
  </si>
  <si>
    <t>Пензенская обл., Камешкирский р-он с.Чумаево</t>
  </si>
  <si>
    <t>58-58-31/024/2008-361(58:11:0230101:680)</t>
  </si>
  <si>
    <t>58-01/29-2/2003-1036(58:11:0230101:680)</t>
  </si>
  <si>
    <t>58-58-31/024/2008-364(58:11:0000000:339)</t>
  </si>
  <si>
    <t>58-01/29-2/2003-1038(58:11:0000000:339)</t>
  </si>
  <si>
    <t>Сооружение - межпоселковый газопровод высокого даления</t>
  </si>
  <si>
    <t>Пензенская обл., Каменский р-он с Владыкино-с. Усть-Атмис</t>
  </si>
  <si>
    <t>58-58-30/001/2008-507(58:10:0600202:131)</t>
  </si>
  <si>
    <t>28.10.2008</t>
  </si>
  <si>
    <t>58-01/29-2/2003-1000(58:10:0600202:131)</t>
  </si>
  <si>
    <t>Пензенская обл., Каменский р-он с. Мочалейка</t>
  </si>
  <si>
    <t>58-58-30/001/2008-510(58:10:0500204:183)</t>
  </si>
  <si>
    <t>58-01/29-14/2003-492(58:10:0500204:183)</t>
  </si>
  <si>
    <t>Сооружение - газопровод высокого давления к КСП "Крыловское"</t>
  </si>
  <si>
    <t>Пензенская обл., Каменский р-он с. Крыловка</t>
  </si>
  <si>
    <t>58-58-30/001/2008-505(58:10:0580101:217)</t>
  </si>
  <si>
    <t>58-01/29-2/2003-1018(58:10:0580101:217)</t>
  </si>
  <si>
    <t>Пензенская обл., Каменский р-он с. Кобылкино</t>
  </si>
  <si>
    <t>58-58-30/001/2008-508(58:10:0360203:93)</t>
  </si>
  <si>
    <t>58-01/29-2/2003-966(58:10:0360203:93)</t>
  </si>
  <si>
    <t>Пензенская обл., Каменский р-он с.Клейменовка</t>
  </si>
  <si>
    <t>58-58-30/001/2008-511(58:10:0730101:50)</t>
  </si>
  <si>
    <t>58-01/29-14/2003-491(58:10:0730101:50)</t>
  </si>
  <si>
    <t>Пензенская обл., Каменский р-он с. Александровка</t>
  </si>
  <si>
    <t>58-58-30/001/2008-503(58:10:0360203:6)</t>
  </si>
  <si>
    <t>58-01/29-2/2003-1014(58:10:0360203:6)</t>
  </si>
  <si>
    <t>Пензенская обл., Каменский р-он с. Покровская Арчада</t>
  </si>
  <si>
    <t>58-58-30/001/2008-506(58:10:0000000:289)</t>
  </si>
  <si>
    <t>58-01/29-2/2003-1012(58:10:0000000:289)</t>
  </si>
  <si>
    <t>Пензенская обл., Каменский  р-он с. Троицкое</t>
  </si>
  <si>
    <t>58-58-30/001/2008-513(58:10:0550301:99)</t>
  </si>
  <si>
    <t>58-01/29-14/2003-489(58:10:0550301:99)</t>
  </si>
  <si>
    <t>Пензенская обл., Каменский р-он с. Пустынь</t>
  </si>
  <si>
    <t>58-58-30/001/2008-504(58:10:0360203:139)</t>
  </si>
  <si>
    <t>58-01/29-2/2003-1016(58:10:0360203:139)</t>
  </si>
  <si>
    <t>Пензенская обл., Каменский р-он с. Ахматовка</t>
  </si>
  <si>
    <t>58-58-30/001/2008-512(58:10:0000000:253)</t>
  </si>
  <si>
    <t>58-01/29-14/2003-493(58:10:0000000:253)</t>
  </si>
  <si>
    <t>Пензенская обл., Каменский  р-он с.Казанская Арчада</t>
  </si>
  <si>
    <t>58-58-30/001/2008-509(58:10:0630103:240)</t>
  </si>
  <si>
    <t>58-01/29-14/2003-490(58:10:0630103:240)</t>
  </si>
  <si>
    <t>Сооружение - газопровод высокого давления к с. Старотрехсвятское</t>
  </si>
  <si>
    <t>Пензенская обл., Иссинский  р-он с.Старотрехсвятское</t>
  </si>
  <si>
    <t>58-58-05/024/2008-013(58:09:0420101:56)</t>
  </si>
  <si>
    <t>58-01/29-14/2003-502(58:09:0420101:56)</t>
  </si>
  <si>
    <t>Пензенская обл., Иссинский  р-он с.Никифоровка</t>
  </si>
  <si>
    <t>58-58-05/024/2008-036(58:09:0000000:339)</t>
  </si>
  <si>
    <t>58-01/29-2/2003-1032(58:09:0000000:339)</t>
  </si>
  <si>
    <t>Пензенская обл., Земетчинский р-он с.Оторма</t>
  </si>
  <si>
    <t>58-58-08/007/2008-504(58:08:0000000:139)</t>
  </si>
  <si>
    <t>58-01/29-2/2003-978(58:08:0000000:139)</t>
  </si>
  <si>
    <t>Пензенская обл., Городищенский р-он г.Городище</t>
  </si>
  <si>
    <t>58-58-07/010/2008-039(58:07:0000000:1798)</t>
  </si>
  <si>
    <t>58-01/29-2/2003-994(58:07:0000000:1798)</t>
  </si>
  <si>
    <t>Сооружение - межпоселковый газопровод высокого давления от ГУП ПФ "Ольховская" до с.Чаадаевка</t>
  </si>
  <si>
    <t>Пензенская обл., Городищенский р-он с.Чаадаевка</t>
  </si>
  <si>
    <t>58-58-07/010/2008-044(58:07:0000000:694)</t>
  </si>
  <si>
    <t>58-01/29-14/2003-510(58:07:0000000:694)</t>
  </si>
  <si>
    <t>15.08.2008</t>
  </si>
  <si>
    <t>Пензенская обл., Городищенский р-он с.Русский Ишим</t>
  </si>
  <si>
    <t>58-58-07/010/2008-042(58:07:0520101:444)</t>
  </si>
  <si>
    <t>58-01/29-14/2003-512(58:07:0520101:444)</t>
  </si>
  <si>
    <t>Пензенская обл., Городищенский р-он с.Трескино</t>
  </si>
  <si>
    <t>58-58-07/010/2008-043(58:07:0630101:852)</t>
  </si>
  <si>
    <t>58-01/29-14/2003-511(58:07:0630101:852)</t>
  </si>
  <si>
    <t>Пензенская обл., Городищенский р-он с.Архангельское</t>
  </si>
  <si>
    <t>58-58-07/010/2008-041(58:07:0000000:1805)</t>
  </si>
  <si>
    <t>58-01/29-2/2003-974(58:07:0000000:1805)</t>
  </si>
  <si>
    <t>58-58-07/010/2008-040(58:07:0071201:24)</t>
  </si>
  <si>
    <t>58-01/29-2/2003-986(58:07:0071201:24)</t>
  </si>
  <si>
    <t>Пензенская обл., Вадинский р-он с.Аткино</t>
  </si>
  <si>
    <t>58-58-08/010/2008-084(58:06:0190101:59)</t>
  </si>
  <si>
    <t>06.11.2008</t>
  </si>
  <si>
    <t>58-01/29-14/2003-486(58:06:0190101:59)</t>
  </si>
  <si>
    <t>Пензенская обл., Вадинский р-он с.Ягановка</t>
  </si>
  <si>
    <t>58-58-08/010/2008-086(58:06:0000000:163)</t>
  </si>
  <si>
    <t>58-01/29-2/2003-968(58:06:0000000:163)</t>
  </si>
  <si>
    <t>Пензенская обл., Бессоновский р-он с.Бакшеевка</t>
  </si>
  <si>
    <t>58-58-05/021/2008-028(58:05:0040101:384)</t>
  </si>
  <si>
    <t>58-01/29-2/2003-980(58:05:0040101:384)</t>
  </si>
  <si>
    <t>Пензенская обл., Бессоновский р-он с.Александровка</t>
  </si>
  <si>
    <t>58-58-05/021/2008-027(58:05:0000000:1312)</t>
  </si>
  <si>
    <t>58-01/29-14/2003-517(58:05:0000000:1312)</t>
  </si>
  <si>
    <t>Пензенская обл., Белинский р-он с.Линевка,с.Озерки</t>
  </si>
  <si>
    <t>58-58-04/003/2008-769(58:04:0000000:535)</t>
  </si>
  <si>
    <t>58-01/29-14/2003-516(58:04:0000000:535)</t>
  </si>
  <si>
    <t>Пензенская обл., Белинский р-он с.Сентяпино</t>
  </si>
  <si>
    <t>58-58-04/003/2008-770(58:04:0210501:444)</t>
  </si>
  <si>
    <t>58-01/29-2/2003-988(58:04:0210501:444)</t>
  </si>
  <si>
    <t>Пензенская обл., Бековский р-он с.Хованщино</t>
  </si>
  <si>
    <t>58-58-33/009/2008-417(58:03:3301001:414)</t>
  </si>
  <si>
    <t>18.11.2008</t>
  </si>
  <si>
    <t>58-01/29-2/2003-1028(58:03:3301001:414)</t>
  </si>
  <si>
    <t>Пензенская обл., Бековский р-он с.Покровка</t>
  </si>
  <si>
    <t>58-58-33/009/2008-415(58:03:2301001:403)</t>
  </si>
  <si>
    <t>58-01/29-2/2003-1020(58:03:2301001:403)</t>
  </si>
  <si>
    <t>58-58-33/009/2008-416(58:03:2301001:404)</t>
  </si>
  <si>
    <t>58-01/29-2/2003-1022(58:03:2301001:403)</t>
  </si>
  <si>
    <t>Сооружение - межпоселковый газопровод высокого давления к АО ""Гранки"</t>
  </si>
  <si>
    <t>Пензенская обл., Бековский р-он с.Мошки,с.Доможировка</t>
  </si>
  <si>
    <t>58-58-33/009/2008-419(58:03:0000000:208)</t>
  </si>
  <si>
    <t>58-01/29-14/2003-478(58:03:0000000:208)</t>
  </si>
  <si>
    <t>Сооружение - газопровод высокого давления до хут. Крутой</t>
  </si>
  <si>
    <t>Пензенская обл., Бековский р-он х.Крутой</t>
  </si>
  <si>
    <t>58-58-33/009/2008-420(58:03:1301001:47)</t>
  </si>
  <si>
    <t>58-01/29-14/2003-480(58:03:1301001:47)</t>
  </si>
  <si>
    <t>Пензенская обл., Бековский р-он с.Гранки</t>
  </si>
  <si>
    <t>58-58-33/009/2008-418(58:03:0901001:297)</t>
  </si>
  <si>
    <t>58-01/29-14/2003-479(58:03:0901001:297)</t>
  </si>
  <si>
    <t>Пензенская обл., Спасский р-он с.Татарский Шелдаис</t>
  </si>
  <si>
    <t>58-58-02/011/2008-879(58:02:0000000:188)</t>
  </si>
  <si>
    <t>30.10.2008</t>
  </si>
  <si>
    <t>58-01/29-2/2003-948(58:02:0000000:188)</t>
  </si>
  <si>
    <t>Пензенская обл., Спасский р-он с.Липяги</t>
  </si>
  <si>
    <t>58-58-02/011/2008-884(58:02:0320101:227)</t>
  </si>
  <si>
    <t>58-01/29-2/2003-942(58:02:0320101:227)</t>
  </si>
  <si>
    <t>Сооружение - межпоселковый газопровод высокого давления к с. Абашево</t>
  </si>
  <si>
    <t>Пензенская обл., Спасский р-он с.Абашево</t>
  </si>
  <si>
    <t>58-58-02/011/2008-882(58:02:0000000:166)</t>
  </si>
  <si>
    <t>58-01/29-14/2003-497(58:02:0000000:166)</t>
  </si>
  <si>
    <t>Сооружение - межпоселковый газопровод высокого давления до с.Рузаново и с.Баранчеевка</t>
  </si>
  <si>
    <t>Пензенская обл., Спасский р-он с.Рузаново,с.Баранчеевка</t>
  </si>
  <si>
    <t>58-58-02/011/2008-881(58:02:0000000:245)</t>
  </si>
  <si>
    <t>58-01/29-2/2003-960(58:02:0000000:245)</t>
  </si>
  <si>
    <t>Пензенская обл., Башмаковский р-он с.Петровское</t>
  </si>
  <si>
    <t>58-58-08/009/2008-93(58:01:0350501:86)</t>
  </si>
  <si>
    <t>58-01/29-2/2003-950(58:01:0350501:86)</t>
  </si>
  <si>
    <t>Пензенская обл, Белинский р-он с.Ширяево</t>
  </si>
  <si>
    <t>Распоряжение Мингосимущества Пенз. Обл. № 565-р от 28.08.2008</t>
  </si>
  <si>
    <t>2003</t>
  </si>
  <si>
    <t>58-58-04/003/2008-771(58:04:0000000:520)</t>
  </si>
  <si>
    <t>07.11.2008</t>
  </si>
  <si>
    <t>58-58-30/008/2006-182(58:04:0000000:520)</t>
  </si>
  <si>
    <t>Пензенская обл., Вадинский р-он с.Большая Лука</t>
  </si>
  <si>
    <t>2004</t>
  </si>
  <si>
    <t>58-58-08/010/2008-081(58:06:0000000:153)</t>
  </si>
  <si>
    <t>58-58-08/003/2005-379(58:06:0000000:153)</t>
  </si>
  <si>
    <t>Сооружение - газопровод высокого давления, доля 63/100 в общей долевой собственности</t>
  </si>
  <si>
    <t>58-58-08/010/2008-082(58:06:0000000:158)</t>
  </si>
  <si>
    <t>58-58-08/003/2006-359 (58:06:0000000:158)</t>
  </si>
  <si>
    <t>Сооружение - межпоселковый газопровод высокого давления от г. городище до с. Дигилевка</t>
  </si>
  <si>
    <t>Пензенская обл., Городищенский.р-он с.Дигилевка</t>
  </si>
  <si>
    <t>58-58-07/010/2008-785(58:07:0200101:343)</t>
  </si>
  <si>
    <t>58-58-07/005/2006-792(58:07:0200101:343)</t>
  </si>
  <si>
    <t>Сооружение - межпоселковый газопровод высокого давления от с. Затон до с. Канаевка</t>
  </si>
  <si>
    <t>Пензенская обл., Городищенский.р-он с.Канаевка</t>
  </si>
  <si>
    <t>58-58-07/010/2008-784(58:07:0000000:375)</t>
  </si>
  <si>
    <t>58-58-07/005/2006-793(58:07:0000000:375)</t>
  </si>
  <si>
    <t>Пензенская обл., Городищенский.р-он с.Н.Елюзань</t>
  </si>
  <si>
    <t>58-58-07/010/2008-783(58:07:0000000:565)</t>
  </si>
  <si>
    <t>58-01/07-2/2004-1262(58:07:0000000:565)</t>
  </si>
  <si>
    <t>Пензенская обл., Земетчинский  р-он с.Вяземка</t>
  </si>
  <si>
    <t>58-58-08/007/2008-512(58:08:0000000:210)</t>
  </si>
  <si>
    <t>08.11.2008</t>
  </si>
  <si>
    <t>58-58-08/005/2006-578(58:08:0000000:210)</t>
  </si>
  <si>
    <t>Сооружение - газопровод высокого давления от ГРПШ №1</t>
  </si>
  <si>
    <t>58-58-08/007/2008-509(58:08:0000000:154)</t>
  </si>
  <si>
    <t>58-58-08/005/2006-579(58:08:0000000:154)</t>
  </si>
  <si>
    <t>Пензенская обл., Земетчинский р-он с.Красная Дубрава</t>
  </si>
  <si>
    <t>58-58-08/007/2008-510(58:08:0000000:158)</t>
  </si>
  <si>
    <t>58-58-08/005/2006-580(58:08:0000000:158)</t>
  </si>
  <si>
    <t>Пензенская обл., Каменский  р-он с.Ключище</t>
  </si>
  <si>
    <t>58-58-30/001/2008-497(58:10:0480401:61)</t>
  </si>
  <si>
    <t>58-58-30/007/2006-060(58:10:0480401:61)</t>
  </si>
  <si>
    <t>Пензенская обл., Каменский  р-он с.Кувака</t>
  </si>
  <si>
    <t>58-58-30/001/2008-502(58:10:0760105:98)</t>
  </si>
  <si>
    <t>58-58-30/007/2006-061(58:10:0760105:98)</t>
  </si>
  <si>
    <t>Сооружение - газопровод</t>
  </si>
  <si>
    <t>Пензенская обл., Колышлейский р-он с.Новая Названовка</t>
  </si>
  <si>
    <t>58-58-12/005/2008-829(58:12:0330101:61)</t>
  </si>
  <si>
    <t>58-58-33/012/2006-091(58:12:0330101:61)</t>
  </si>
  <si>
    <t>Сооружение - внутрипоселковый газопровод высокого и низкого давления к котельной установке для спецшколы-интернат</t>
  </si>
  <si>
    <t>58-58-05/014/2008-710(58:16:0180101:409)</t>
  </si>
  <si>
    <t>58-58-05/008/2005-002(58:16:0180101:409)</t>
  </si>
  <si>
    <t>Пензенская обл., М.Сердобинский р-он с.Николаевка,с.Назимкино</t>
  </si>
  <si>
    <t>58-58-12/006/2008-037(58:17:0000000:218)</t>
  </si>
  <si>
    <t>58-58-33/009/2006-457(58:17:0000000:218)</t>
  </si>
  <si>
    <t>Пензенская обл., Мокшанский р-он с.Михайловка</t>
  </si>
  <si>
    <t>58-58-24/024/2008-293(58:18:0000000:925)</t>
  </si>
  <si>
    <t>58-58-24/015/2005-891(58:18:0000000:925)</t>
  </si>
  <si>
    <t>Сооружение -  газопровод среднего давления</t>
  </si>
  <si>
    <t>2005</t>
  </si>
  <si>
    <t>58-58-24/024/2008-296(58:18:0000000:923)</t>
  </si>
  <si>
    <t>58-58-24/015/2005-890(58:18:0000000:923)</t>
  </si>
  <si>
    <t>Пензенская обл., Мокшанский р-он с.Плесс</t>
  </si>
  <si>
    <t>58-58-24/024/2008-297(58:18:0000000:813)</t>
  </si>
  <si>
    <t>58-58-24/015/2005-892(58:18:0000000:813)</t>
  </si>
  <si>
    <t>Пензенская обл., Мокшанский р-н с.Подгорное</t>
  </si>
  <si>
    <t>58-58-24/024/2008-295(58:18:0000000:814)</t>
  </si>
  <si>
    <t>58-58-24/015/2005-895(58:18:0000000:814)</t>
  </si>
  <si>
    <t>Пензенская обл., Мокшанский р-онс.Потьма</t>
  </si>
  <si>
    <t>58-58-24/024/2008-300(58:18:0000000:816)</t>
  </si>
  <si>
    <t>58-58-24/003/2006-350(58:18:0000000:816)</t>
  </si>
  <si>
    <t>Пензенская обл., Мокшанский р-он с.Скачки</t>
  </si>
  <si>
    <t>58-58-24/024/2008-764(58:18:0160101:41)</t>
  </si>
  <si>
    <t>25.10.2008</t>
  </si>
  <si>
    <t>58-58-24/003/2006-352(58:18:0160101:41)</t>
  </si>
  <si>
    <t>Пензенская обл., Мокшанский р-он с.Чернозерье</t>
  </si>
  <si>
    <t>58-58-24/024/2008-298(58:18:0000000:825)</t>
  </si>
  <si>
    <t>58-58-24/015/2005-898(58:18:0000000:825)</t>
  </si>
  <si>
    <t>Пензенская обл., Мокшанский р-он с.Широкоисс</t>
  </si>
  <si>
    <t>58-58-24/024/2008-288(58:18:0000000:763)</t>
  </si>
  <si>
    <t>58-58-24/015/2005-894(58:18:0000000:763)</t>
  </si>
  <si>
    <t>Пензенская обл., Мокшанский р-он с.Долгоруково</t>
  </si>
  <si>
    <t>58-58-24/024/2008-292(58:18:0000000:800)</t>
  </si>
  <si>
    <t>58-58-24/015/2005-893(58-58-24/015/2005-893)</t>
  </si>
  <si>
    <t>Сооружение - межпоселковый газопровод высокого и среднего давления</t>
  </si>
  <si>
    <t>Пензенская обл., Наровчатский р-он с.Новые  Пичуры</t>
  </si>
  <si>
    <t>58-58-32/012/2008-825(58:19:0160301:918)</t>
  </si>
  <si>
    <t>58-58-32/006/2005-240(58:19:0160301:918)</t>
  </si>
  <si>
    <t>Пензенская обл., Наровчатский р-он с.Суркино с.Орловка</t>
  </si>
  <si>
    <t>58-58-32/012/2008-829(58:19:0290101:126)</t>
  </si>
  <si>
    <t>58-58-32/006/2005/238(58:19:0290101:126)</t>
  </si>
  <si>
    <t>Сооружение - газопроводы высокого давления</t>
  </si>
  <si>
    <t>Пензенская обл., Наровчатский р-он с.Большая Кавендра</t>
  </si>
  <si>
    <t>58-58-32/012/2008-828(58:19:0160501:179)</t>
  </si>
  <si>
    <t>58-58-32/006/2006-946(58:19:0160501:179)</t>
  </si>
  <si>
    <t>Пензенская обл., Наровчатский р-он с.Б.Кавендра</t>
  </si>
  <si>
    <t>58-58-32/012/2008-823(58:19:0000000:130)</t>
  </si>
  <si>
    <t>58-01/19-6/2004-514(58:19:0000000:130)</t>
  </si>
  <si>
    <t>Пензенская обо., Наровчатский р-он с.Вьюнки</t>
  </si>
  <si>
    <t>58-58-32/012/2008-820(58:19:0020101:64)</t>
  </si>
  <si>
    <t>58-58-32/006/2006-945(58:19:0020101:64)</t>
  </si>
  <si>
    <t>Пензенская обл., Наровчатский р-он с.Потодеево- с. Виляйки</t>
  </si>
  <si>
    <t>58-58-32/012/2008-821(58:19:0160301:916)</t>
  </si>
  <si>
    <t>58-58-32/006/2006-943(58:19:0160301:916)</t>
  </si>
  <si>
    <t>Пензенская обл., Наровчатский р-он с.Тезиково</t>
  </si>
  <si>
    <t>58-58-32/012/2008-822(58:19:0000000:79)</t>
  </si>
  <si>
    <t>58-58-32/006/2006-944(58:19:0000000:79)</t>
  </si>
  <si>
    <t>Пензенская обл., Неверкинский р-он с.Новое-Чирково</t>
  </si>
  <si>
    <t>58-58-31/029/2008-415(58:20:0000000:199)</t>
  </si>
  <si>
    <t>58-58-31/017/2006-770(58:20:0000000:199)</t>
  </si>
  <si>
    <t>58-58-32/015/2008-851(58:21:0370102:81)</t>
  </si>
  <si>
    <t>58-01/21-3/2004-1018(58:21:0370102:81)</t>
  </si>
  <si>
    <t>Пензенская обл., Н.Ломовский р-он с.Овчарное</t>
  </si>
  <si>
    <t>58-58-32/015/2008-848(58:21:0330201:283)</t>
  </si>
  <si>
    <t>58-58-32/003/2006-702(58:21:0330201:283)</t>
  </si>
  <si>
    <t>Сооружение - газопровод жилого поселка и котельной Прянзерскеого пенькозавода</t>
  </si>
  <si>
    <t>Пензенская обл., Н.Ломовский р-он с.Прянзерки</t>
  </si>
  <si>
    <t>58-58-32/015/2008-844(58:21:0880104:63)</t>
  </si>
  <si>
    <t>58-58-32/003/2006-703(58:21:0880104:63)</t>
  </si>
  <si>
    <t>Пензенская обл., Н-Ломовский р-он  с.Сорокино</t>
  </si>
  <si>
    <t>58-58-32/015/2008-849(58:21:0000000:776)</t>
  </si>
  <si>
    <t>58-58-32/003/2006-704(58:21:0000000:776)</t>
  </si>
  <si>
    <t>58-58-32/015/2008-850(58:21:0000000:777)</t>
  </si>
  <si>
    <t>58-58-32/003/2006-705(58:21:0000000:777)</t>
  </si>
  <si>
    <t>Пензенская обл., Никольский р-он  д.Покровка</t>
  </si>
  <si>
    <t>58-58-22/007/2008-809(58:22:0840101:161)</t>
  </si>
  <si>
    <t>58-58-22/003/2006-821(58:22:0840101:161)</t>
  </si>
  <si>
    <t>Пензенская обл., Никольский р-он  с.Маис</t>
  </si>
  <si>
    <t>58-58-22/007/2008-811(58:22:0000000:297)</t>
  </si>
  <si>
    <t>58-58-22/003/2006-820(58:22:0000000:297)</t>
  </si>
  <si>
    <t>Сооружение - межпоселковый газопровод высокого давления от с. Междуречье до котельной школы п. Ночка</t>
  </si>
  <si>
    <t>Пензенская обл., Никольский р-он с.Междуречье</t>
  </si>
  <si>
    <t>58-58-22/007/2008-810(58:22:0020101:21)</t>
  </si>
  <si>
    <t>58-58-22/003/2006-822(58:22:0020101:21)</t>
  </si>
  <si>
    <t>Сооружение - газопровод высокого давления от рп Сосновоборск до с. Тешнярь</t>
  </si>
  <si>
    <t>Пензенская обл., Сосновоборский р-он с.Тешнярь</t>
  </si>
  <si>
    <t>58-58-26/005/2008-749(58:26:0000000:340)</t>
  </si>
  <si>
    <t>58-58-22/002/2006-884(58:26:0000000:340)</t>
  </si>
  <si>
    <t>Пензенская обл., Тамалинский р-он с.Березовка</t>
  </si>
  <si>
    <t>58-58-04/005/2008-310(58:27:0000000:323)</t>
  </si>
  <si>
    <t>58-58-30/016/2006-155(58:27:0000000:323)</t>
  </si>
  <si>
    <t>Сооружение - межпоселковый газопровод высокого давления на газоснабжение КСП им. Мичурина</t>
  </si>
  <si>
    <t>Пензенская обл., Тамалинский р-он с.Варварино-с.Войново</t>
  </si>
  <si>
    <t>58-58-04/005/2008-309(58:27:0000000:324)</t>
  </si>
  <si>
    <t>58-01/27-11/2004-1096(58:27:0000000:324)</t>
  </si>
  <si>
    <t>Пензенская обл., Тамалинский р-он с.Дуровка</t>
  </si>
  <si>
    <t>58-58-04/005/2008-311(58:27:0000000:391)</t>
  </si>
  <si>
    <t>58-58-30/016/2006-156(58:27:0000000:391)</t>
  </si>
  <si>
    <t>Пензенская обл., Шемышейский р-он п.Лесной</t>
  </si>
  <si>
    <t>58-58-07/012/2008-069(58:28:0170101:336)</t>
  </si>
  <si>
    <t>07.10.2008</t>
  </si>
  <si>
    <t>58-58-07/003/2005-211(58:28:0170101:336)</t>
  </si>
  <si>
    <t>Пензенская обл., Шемышейский р-он с.Армиево</t>
  </si>
  <si>
    <t>58-58-07/012/2008-068(58:28:0040202:589)</t>
  </si>
  <si>
    <t>58-58-07/003/2005-210(58:28:0040202:589)</t>
  </si>
  <si>
    <t>Пензенская обл., Шемышейский р-он с.Наскафтым</t>
  </si>
  <si>
    <t>58-58-07/012/2008-067(58:28:0000000:300)</t>
  </si>
  <si>
    <t>58-58-07/003/2005-212(58:28:0000000:300)</t>
  </si>
  <si>
    <t>Пензенская обл., Шемышейский р-он с.А.Богдановка</t>
  </si>
  <si>
    <t>58-58-07/012/2008-613(58:28:0000000:316)</t>
  </si>
  <si>
    <t>58-58-07/003/2006-660(58:28:0000000:316)</t>
  </si>
  <si>
    <t>Пензенская обл., Шемышейский р-он с.Верхозим</t>
  </si>
  <si>
    <t>58-58-07/012/2008-611(58:28:0000000:317)</t>
  </si>
  <si>
    <t>58-58-07/003/2006-658(58:28:0000000:317)</t>
  </si>
  <si>
    <t>Пензенская обл., Шемышейский р-он с.Каргалейка</t>
  </si>
  <si>
    <t>58-58-07/012/2008-612(58:28:0000000:318)</t>
  </si>
  <si>
    <t>58-58-07/003/2006-656(58:28:0000000:318)</t>
  </si>
  <si>
    <t>Пензенская обл., Шемышейский р-он с.Мачкассы</t>
  </si>
  <si>
    <t>58-58-07/012/2008-337(58:28:0000000:321)</t>
  </si>
  <si>
    <t>20.10.2008</t>
  </si>
  <si>
    <t>58-58-07/003/2006-659(58:28:0000000:321)</t>
  </si>
  <si>
    <t>Сооружение - межпоселковый газопровод среднего давления</t>
  </si>
  <si>
    <t>Пензенская обл., Шемышейский р-он с.Пестровка</t>
  </si>
  <si>
    <t>58-58-07/012/2008-614(58:28:0000000:323)</t>
  </si>
  <si>
    <t>58-58-07/003/2006-657(58:28:0000000:323)</t>
  </si>
  <si>
    <t>Сооружение - Энергетич комплекс электротехнич.хоз-ва г.Сердобск (Воздушные ЛЭП низкого напряжения -0,4кВ протяженность 147,5928 кабель подземный 6кВ протяженность 70,528 кабель подземный  0,4кВ протяженность 45,733)</t>
  </si>
  <si>
    <t>Пензенская обл.г.Сердобск</t>
  </si>
  <si>
    <t>Распоряжение Мингосимущества Пенз. Обл. № 519-р от 29.07.2008</t>
  </si>
  <si>
    <t>58-58-33/008/2008-664(58:32:0000000:153)</t>
  </si>
  <si>
    <t>58-58-33/002/2008-365(58:32:0000000:153)</t>
  </si>
  <si>
    <t>Сооружение - Электросетевой комплекс ВЛ-10кВ,ВЛ0,4кВ р.п Земетчино</t>
  </si>
  <si>
    <t>Пензенская обл., Земетчинский р-он р.п.Земетчино</t>
  </si>
  <si>
    <t>Распоряжение Мингосимущества Пенз. Обл. № 520-р от 29.07.2008</t>
  </si>
  <si>
    <t>1971</t>
  </si>
  <si>
    <t>58-58-08/007/2008-527(58:08:0500219:162)</t>
  </si>
  <si>
    <t>28.11.2008</t>
  </si>
  <si>
    <t>58-58-08/002/2008-083(58-58-08/005/2006-637)</t>
  </si>
  <si>
    <t>Сооружение - Электросетевой  комплекс г.Никольск</t>
  </si>
  <si>
    <t>Пензенская обл., Никольский район г.Никольск</t>
  </si>
  <si>
    <t>Распоряжение Мингосимущества Пенз. Обл. № 651-р от 08.10.2008</t>
  </si>
  <si>
    <t>1952</t>
  </si>
  <si>
    <t>58-58-22/007/2008-845(58:22:0000000:289)</t>
  </si>
  <si>
    <t>58-58-22/010/2008-312(58:22:0000000:289)</t>
  </si>
  <si>
    <t>Сооружение - Электросетевой комплекс г.Белинский, ВЛ-10кв,ВЛ-0,4кв с ГКТП Литер I,II,Г,Г1,Г2,Г3,Г4,Г5,Г6,Г7,Г8,Г10</t>
  </si>
  <si>
    <t>Пензенская обл., г. Белинский , проспект 60 лет Октября</t>
  </si>
  <si>
    <t>1969</t>
  </si>
  <si>
    <t>58-58-04/006/2008-264(58:04:0010440:125)</t>
  </si>
  <si>
    <t>01.12.2008</t>
  </si>
  <si>
    <t>58-58-04/003/2008-461(58:04:0010440:125)</t>
  </si>
  <si>
    <t>Нежилое помещение Н.Кавказ в литере А Этаж 1номера на поэтажном плане 1-26</t>
  </si>
  <si>
    <t>г. Пенза, ул. Новый Кавказ, 4</t>
  </si>
  <si>
    <t>Распоряжение Мингосимущества Пенз. Обл. № 783-р от 02.12.2008</t>
  </si>
  <si>
    <t>247,2/5</t>
  </si>
  <si>
    <t>1966</t>
  </si>
  <si>
    <t>58-58-01/061/2008-668(58:29:4004005:1792)</t>
  </si>
  <si>
    <t>58-58-01/055/2008-292(58:29:4004005:1792)</t>
  </si>
  <si>
    <t xml:space="preserve">Сооружение - Электросетевой комплекс лэп высокого напряжения </t>
  </si>
  <si>
    <t>Пензенская обл., Колышлейский р-он,пгт.Колыш., ул.Сердобская 1Б</t>
  </si>
  <si>
    <t>Распоряжение Мингосимущества Пенз. Обл. № 804-р от 15.12.2008</t>
  </si>
  <si>
    <t>1977</t>
  </si>
  <si>
    <t>58-58-12/007/2008-412(58:12:0000000:675)</t>
  </si>
  <si>
    <t>11.01.2009</t>
  </si>
  <si>
    <t>58-58-12/005/2008-810(58:12:0000000:675)</t>
  </si>
  <si>
    <t>Сооружение - Электросетевой комплекс с трансф.подст. Колышлей</t>
  </si>
  <si>
    <t>пензенская обл., Колышлейский район,пгт.Колышлей</t>
  </si>
  <si>
    <t>1973</t>
  </si>
  <si>
    <t>58-58-12/007/2008-411(58:12:0000000:435)</t>
  </si>
  <si>
    <t>58-58-12/005/2008-809(58:12:0000000:435)</t>
  </si>
  <si>
    <t>Нежилое помещение (контора) презд Германа Титова 3а Литер А 2-х этажное</t>
  </si>
  <si>
    <t>г. Пенза проезд Германа Титова 3а</t>
  </si>
  <si>
    <t>Распоряжение Мингосимущества Пенз. Обл. № 666-р от 15.10.2008</t>
  </si>
  <si>
    <t>2022,4/2</t>
  </si>
  <si>
    <t>58:29:1006001:196/0,7911</t>
  </si>
  <si>
    <t>1978</t>
  </si>
  <si>
    <t>58-58-35/027/2008-283(58:29:1006001:3867)</t>
  </si>
  <si>
    <t>58-58-35/022/2008-445(58:29:1006001:3867)</t>
  </si>
  <si>
    <t>Нежилое здание (гараж) проезд Германа Титова 3а Литер Б 1-этажное</t>
  </si>
  <si>
    <t>1979</t>
  </si>
  <si>
    <t>58-58-35/027/2008-282(58:29:1006001:3878)</t>
  </si>
  <si>
    <t>58-58-35/022/2008-446(58:29:1006001:3878)</t>
  </si>
  <si>
    <t>Нежилое здание (производ.) проезд Германа Титова 3а Литер В 1-этажное</t>
  </si>
  <si>
    <t>101,4/1</t>
  </si>
  <si>
    <t>58-58-35/027/2008-284(58:29:1006001:2079)</t>
  </si>
  <si>
    <t>58-58-35/022/2008-447(58:29:1006001:2079)</t>
  </si>
  <si>
    <t>Нежилое здание (склад 2-х эт. )проезд Германа Титова 3а Литер Д</t>
  </si>
  <si>
    <t>788,8/2</t>
  </si>
  <si>
    <t>58:29:1006001:197/0,1805</t>
  </si>
  <si>
    <t>58-58-35/027/2008-285(58:29:1006001:909)</t>
  </si>
  <si>
    <t>58-58-35/022/2008-449(58:29:1006001:909)</t>
  </si>
  <si>
    <t>Сооружение - Электросетевой комплекс г.Каменка</t>
  </si>
  <si>
    <t>Пензенская обл., г. Каменка</t>
  </si>
  <si>
    <t>Распоряжение Мингосимущества Пенз. Обл. № 831-р от 24.12.2008</t>
  </si>
  <si>
    <t>58-58-30/006/2009-008(58:30:0040205:63)</t>
  </si>
  <si>
    <t>23.01.2009</t>
  </si>
  <si>
    <t>58-58-30/009/2008-550(58:30:0040205:63)</t>
  </si>
  <si>
    <t>Пензенская обл., Наровчатский р-он д Малая Кавендра</t>
  </si>
  <si>
    <t>Распоряжение Правительства Пенз. обл. № 705-р от 13.12.2010</t>
  </si>
  <si>
    <t>58-58-32/019/2010-111(58:19:0041201:5)</t>
  </si>
  <si>
    <t>31.12.2010</t>
  </si>
  <si>
    <t>58-58-32/019/2010-107(58:19:0041201:5)</t>
  </si>
  <si>
    <t>Пензенская обл., Наровчатский р-он с.Виляйки с.М.Тезиково</t>
  </si>
  <si>
    <t>58-58-32/019/2010-108(58:19:0510101:12)</t>
  </si>
  <si>
    <t>58-58-32/019/2010-104(58:19:0510101:12)</t>
  </si>
  <si>
    <t>Пензенская обл., Наровчатский р-он с Ачасьево с. Азарапино</t>
  </si>
  <si>
    <t>58-58-32/019/2010-109(58:19:0510101:11)</t>
  </si>
  <si>
    <t>58-58-32/019/2010-105(58:19:0510101:11)</t>
  </si>
  <si>
    <t>Пензенская обл., Пенза г., Ленинский лесхоз</t>
  </si>
  <si>
    <t>58-58-01/015/2010-667(58:29:0000000:560)</t>
  </si>
  <si>
    <t>19.01.2011</t>
  </si>
  <si>
    <t>58-58-01/015/2010-666(58:29:0000000:560)</t>
  </si>
  <si>
    <t>Пензенская обл., Наровчатский р-он с.Вьюнки-Б.Чердак</t>
  </si>
  <si>
    <t>Распоряжение Правительства Пенз. обл. № 705-рП от 13.12.2010</t>
  </si>
  <si>
    <t>58-58-32/019/2010-110(58:19:0140201:72)</t>
  </si>
  <si>
    <t>58-58-32/019/2010-106(58:19:0140201:72)</t>
  </si>
  <si>
    <t>Пензенская обл., Пачелмский  р-он с.Б.Кашаевка</t>
  </si>
  <si>
    <t>58-58-30/019/2010-651(58:23:0130101:62)</t>
  </si>
  <si>
    <t>58-58-30/011/2011-094(58:23:0130101:62)</t>
  </si>
  <si>
    <t>Пензенская обл., Пачелмский р-он с.Татаро-Никольское</t>
  </si>
  <si>
    <t>58-58-30/019/2010-653(58:23:0460201:306)</t>
  </si>
  <si>
    <t>58-58-30/011/2011-095(58:23:0460201:306)</t>
  </si>
  <si>
    <t>19.02.2011</t>
  </si>
  <si>
    <t>Пензенская обл., Шемышейский р-он с.Русская Норка</t>
  </si>
  <si>
    <t>Приказ Мингосимущества Пенз. обл. № 62-пр от 09.02.2011</t>
  </si>
  <si>
    <t>58-58-07/014/2011-330(58:28:0320101:598)</t>
  </si>
  <si>
    <t>24.02.2011</t>
  </si>
  <si>
    <t>58-58-07/014/2011-329(58:28:0320101:598)</t>
  </si>
  <si>
    <t>Пензенская обл., Земетчинский р-он с.Салтыково-с.Пашково</t>
  </si>
  <si>
    <t>58-58-08/002/2011-032(58:08:0280301:22)</t>
  </si>
  <si>
    <t>22.02.2011</t>
  </si>
  <si>
    <t>58-58-08/002/2011-031(58:08:0280301:22)</t>
  </si>
  <si>
    <t>Пензенская обл., Камешкирский р-он с.Покровка,Порзово</t>
  </si>
  <si>
    <t>58-58-31/021/2011-200(58:11:0000000:366)</t>
  </si>
  <si>
    <t>58-58-31/021/2011-051(58:11:0000000:366)</t>
  </si>
  <si>
    <t>Пензенская обл., Камешкирский р-он с.Б.Умыс-с.М.Камешкир</t>
  </si>
  <si>
    <t>58-58-31/021/2011-050(58:11:0220201:688)</t>
  </si>
  <si>
    <t>58-58-31/021/2011-049(58:11:0220201:688)</t>
  </si>
  <si>
    <t>Сооружение -  газопровод высокого давления от АГРС в с.Р.Камешкир до с. Пестровка</t>
  </si>
  <si>
    <t>Пензенская обл., Камешкирский р-он с.Р,Камешкир,Пестровка</t>
  </si>
  <si>
    <t>58-58-31/021/2011-048(58:11:0000000:376)</t>
  </si>
  <si>
    <t>58-58-31/021/2011-047(58:11:0000000:376)</t>
  </si>
  <si>
    <t>Пензенская обл., Камешкирский р-он с.В.Елюзань,с.Дубровка</t>
  </si>
  <si>
    <t>58-58-31/021/2011-054(58:11:0000000:375)</t>
  </si>
  <si>
    <t>58-58-31/021/2011-053(58:11:0000000:375)</t>
  </si>
  <si>
    <t>Пензенская обл., Лопатинский р-он с.Ивановка,с.Комаровка</t>
  </si>
  <si>
    <t>58-58-07/020/2011-140(58:15:0501101:188)</t>
  </si>
  <si>
    <t>58-58-07/020/2011-127(58:15:0501101:188)</t>
  </si>
  <si>
    <t>Пензенская обл., Лопатинский р-он с.Белогорье</t>
  </si>
  <si>
    <t>58-58-07/020/2011-144(58:15:0010101:27)</t>
  </si>
  <si>
    <t>58-58-07/020/2011-143(58:15:0010101:27)</t>
  </si>
  <si>
    <t>Пензенская обл., Лопатинский р-он с.Сосновка</t>
  </si>
  <si>
    <t>58-58-07/020/2011-142(58:15:0360101:161)</t>
  </si>
  <si>
    <t>58-58-07/020/2011-141(58:15:0360101:161)</t>
  </si>
  <si>
    <t>Пензенская обл., Лопатинский р-он с.Огаревка</t>
  </si>
  <si>
    <t>58-58-07/020/2011-126(58:15:0310101:66)</t>
  </si>
  <si>
    <t>21.02.2011</t>
  </si>
  <si>
    <t>58-58-07/020/2011-120(58:15:0310101:66)</t>
  </si>
  <si>
    <t>Пензенская обл., Земетчинский р-он с.Долгово п.Кировский</t>
  </si>
  <si>
    <t>58-58-08/002/2011-036(58:08:0000000:157)</t>
  </si>
  <si>
    <t>58-58-08/002/2011-035(58:08:0000000:157)</t>
  </si>
  <si>
    <t>Пензенская обл., Земетчинский р-он с.Красн. Дубрава-с.Кириллово</t>
  </si>
  <si>
    <t>58-58-08/002/2011-034(58:08:0000000:157)</t>
  </si>
  <si>
    <t>58-58-08/002/2011-033(58:08:0000000:157)</t>
  </si>
  <si>
    <t>Распоряжение Правительства Пенз. обл. № 729-р от 24.12.2010</t>
  </si>
  <si>
    <t>58-58-08/002/2011-038(58:08:0000000:156)</t>
  </si>
  <si>
    <t>58-58-08/002/2011-037(58:08:0000000:156)</t>
  </si>
  <si>
    <t>Пензенская обл., Бессоновский р-он с.Подлесный</t>
  </si>
  <si>
    <t>58-58-05/006/2011-219(58:05:0000000:1374)</t>
  </si>
  <si>
    <t>08.02.2011</t>
  </si>
  <si>
    <t>58-58-05/006/2011-218(58:05:0000000:1374)</t>
  </si>
  <si>
    <t>58-58-05/006/2011-217(58:05:0090101:522)</t>
  </si>
  <si>
    <t>58-58-05/006/2011-216(58:05:0090101:522)</t>
  </si>
  <si>
    <t>Пензенская обл., Лунинский р-он с. Сытинка</t>
  </si>
  <si>
    <t>58-58-16/003/2011-157(58:16:0730101:197)</t>
  </si>
  <si>
    <t>05.02.2011</t>
  </si>
  <si>
    <t>58-58-16/003/2011-152(58:16:0730101:197)</t>
  </si>
  <si>
    <t>Пензенская обл., Лунинский р-он с. Сытинка.с.Липяги</t>
  </si>
  <si>
    <t>58-58-16/003/2011-158(58:16:0000000:393)</t>
  </si>
  <si>
    <t>58-58-16/003/2011-153(58:16:0000000:393)</t>
  </si>
  <si>
    <t>Пензенская обл., Лунинский р-он п.Напольный Въяс</t>
  </si>
  <si>
    <t>58-58-16/003/2011-155(58:16:0210103:140)</t>
  </si>
  <si>
    <t>58-58-16/003/2011-150(58:16:0210103:140)</t>
  </si>
  <si>
    <t>Пензенская обл., Лунинский р-он п.Назарьевка</t>
  </si>
  <si>
    <t>58-58-16/003/2011-156(58:16:0140101:37)</t>
  </si>
  <si>
    <t>58-58-16/003/2011-151(58:16:0140101:37)</t>
  </si>
  <si>
    <t>Пензенская обл., Лунинский р-он п.Луговой</t>
  </si>
  <si>
    <t>58-58-16/003/2011-154(58:16:0440101:84)</t>
  </si>
  <si>
    <t>58-58-16/003/2011-149(58:16:0440101:84)</t>
  </si>
  <si>
    <t>Пензенская обл., Городищенский.р-он с.Можарка</t>
  </si>
  <si>
    <t>58-58-07/001/2011-739(58:07:0380101:209)</t>
  </si>
  <si>
    <t>18.02.2011</t>
  </si>
  <si>
    <t>58-58-07/001/2011-732(58:07:0380101:209)</t>
  </si>
  <si>
    <t>Пензенская обл., Городищенский.р-он с.Можарка-М.Ишим</t>
  </si>
  <si>
    <t>58-58-07/001/2011-734(58:07:0380101:187)</t>
  </si>
  <si>
    <t>58-58-07/001/2011-733(58:07:0380101:187)</t>
  </si>
  <si>
    <t>Пензенская обл., Городищенский р-он с.Канаевка-Н.Забалки</t>
  </si>
  <si>
    <t>58-58-07/001/2011-742(58:07:0000000:380)</t>
  </si>
  <si>
    <t>58-58-07/001/2011-731(58:07:0000000:380)</t>
  </si>
  <si>
    <t>Пензенская обл., Городищенский р-он п.Камыш</t>
  </si>
  <si>
    <t>58-58-07/001/2011-744(58:07:0000000:380)</t>
  </si>
  <si>
    <t>58-58-07/001/2011-730(58:07:0000000:380)</t>
  </si>
  <si>
    <t>Пензенская обл., М.Сердобинский р-он д.Колемасс</t>
  </si>
  <si>
    <t>Приказ Мингосимущества Пенз. обл. № 79-пр от 18.02.2011</t>
  </si>
  <si>
    <t>58-58-12/002/2011-249(58:17:0260101:34)</t>
  </si>
  <si>
    <t>09.03.2011</t>
  </si>
  <si>
    <t>58-58-12/002/2011-248(58:17:0260101:34)</t>
  </si>
  <si>
    <t>Сооружение - межпоселковый газопровод высокого давления  от р.п. Сура до с. Усть-Инза</t>
  </si>
  <si>
    <t>Пензенская обл., Никольский р-он рп Сура,с.Усть-Инза</t>
  </si>
  <si>
    <t>58-58-22/001-2011-261(58:22:0251001:108)</t>
  </si>
  <si>
    <t>17.02.2011</t>
  </si>
  <si>
    <t>58-58-22/001-2011-258(58:22:0251001:108)</t>
  </si>
  <si>
    <t>Сооружение - межпоселковый газопровод высокого давления от с. Маис до котельнрой школы п. Ночка</t>
  </si>
  <si>
    <t>Пензенская обл., Никольский р-он с.Маис-п.Ночка</t>
  </si>
  <si>
    <t>58-58-22/001/2011-263(58:22:0000000:382)</t>
  </si>
  <si>
    <t>58-58-22/001/2011-260(58:22:0000000:382)</t>
  </si>
  <si>
    <t>Пензенская обл., Никольский р-он с.Субботино</t>
  </si>
  <si>
    <t>58-58-22/001/2011-262(58:22:0920101:215)</t>
  </si>
  <si>
    <t>58-58-22/001/2011-259(58:22:0920101:215)</t>
  </si>
  <si>
    <t>Пензенская обл., Сердобский р-он с.Пригородное-с.Салтыково</t>
  </si>
  <si>
    <t>58-58-33/003/2011-202(58:25:0000000:826)</t>
  </si>
  <si>
    <t>58-58-33/003/2011-200(58:25:0000000:826)</t>
  </si>
  <si>
    <t>Пензенская обл., Бековский р-он р.п.Беково-с.Миткирей-с.Затолок</t>
  </si>
  <si>
    <t>58-58-33/006/2011-070(58:29:0000000:1910)</t>
  </si>
  <si>
    <t>28.02.2011</t>
  </si>
  <si>
    <t>58-58-33/006/2011-064(58:29:0000000:1910)</t>
  </si>
  <si>
    <t>Пензенская обл., Бековский р-он с.Пяша</t>
  </si>
  <si>
    <t>58-58-33/006/2011-069(58:03:2401001:154)</t>
  </si>
  <si>
    <t>58-58-33/006/2011-063(58:03:2401001:154)</t>
  </si>
  <si>
    <t>Пензенская обл., Бековский р-он с.Сосновка</t>
  </si>
  <si>
    <t>58-58-33/006/2011-068(58:03:0000000:165)</t>
  </si>
  <si>
    <t>58-58-33/006/2011-062(58:03:0000000:165)</t>
  </si>
  <si>
    <t>Пензенская обл., Бековский р-он с.Яковлевка.-с.Александровка</t>
  </si>
  <si>
    <t>58-58-33/006/2011-067(58:03:0000000:210)</t>
  </si>
  <si>
    <t>58-58-33/006/2011-061(58:03:0000000:210)</t>
  </si>
  <si>
    <t>58-58-33/006/2011-066(58:03:0000000:289)</t>
  </si>
  <si>
    <t>58-58-33/006/2011-060(58:03:0000000:289)</t>
  </si>
  <si>
    <t>Пензенская обл.,Бековский р-он с.Яковлевка-с.Грачевка</t>
  </si>
  <si>
    <t>58-58-33/006/2011-065(58:03:0000000:221)</t>
  </si>
  <si>
    <t>58-58-33/006/2011-059(58:03:0000000:221)</t>
  </si>
  <si>
    <t>Пензенская обл., Белинский р-он с.Лермонтово-с.Калдусы</t>
  </si>
  <si>
    <t>58-58-04/002/2011-453(58:04:0000000:501)</t>
  </si>
  <si>
    <t>04.03.2011</t>
  </si>
  <si>
    <t>58-58-04/002/2011-449(58:04:0000000:501)</t>
  </si>
  <si>
    <t>Пензенская обл., Белинский р-он с.Аргамаково</t>
  </si>
  <si>
    <t>58-58-04/002/2011-452(58:04:0000000:538)</t>
  </si>
  <si>
    <t>58-58-04/002/2011-448(58:04:0000000:538)</t>
  </si>
  <si>
    <t>Пензенская обл., Белинский р-он с.Сулак-с.Кутеевка</t>
  </si>
  <si>
    <t>58-58-04/002/2011-451(58:04:0000000:514)</t>
  </si>
  <si>
    <t>58-58-04/002/2011-447(58:04:0000000:514)</t>
  </si>
  <si>
    <t>Пензенская обл., Каменский р-он с. Блиновка</t>
  </si>
  <si>
    <t>58-58-30/005/2011-281(58:10:0000000:479)</t>
  </si>
  <si>
    <t>25.02.2011</t>
  </si>
  <si>
    <t>58-58-30/005/2011-280(58:10:0000000:479)</t>
  </si>
  <si>
    <t>Пензенская обл., Каменский р-он с. Соболевка</t>
  </si>
  <si>
    <t>58-58-30/005/2011-279(58:10:0360203:161)</t>
  </si>
  <si>
    <t>58-58-30/005/2011-278(58:10:0360203:161)</t>
  </si>
  <si>
    <t>Пензенская обл., Каменский р-он с.Знаменка с.Залесное</t>
  </si>
  <si>
    <t>58-58-30/005/2011-283(58:30:0000000:473)</t>
  </si>
  <si>
    <t>58-58-30/005/2011-282(58:30:0000000:473)</t>
  </si>
  <si>
    <t>Пензенская обл., Каменский р-он с. Кочалейка</t>
  </si>
  <si>
    <t>58-58-30/005/2011-277(58-58-30/007/2005-442)</t>
  </si>
  <si>
    <t>58-58-30/005/2011-276(58-58-30/007/2005-442)</t>
  </si>
  <si>
    <t>Пензенкая обл., Мокшанский р-он с. Марфино</t>
  </si>
  <si>
    <t>58-58-24/010/2011-520(58:18:0000000:806)</t>
  </si>
  <si>
    <t>16.03.2011</t>
  </si>
  <si>
    <t>58-58-24/010/2011-519(58:18:0000000:806)</t>
  </si>
  <si>
    <t>Пензенкая обл., Мокшанский р-он с.Чернозерье-Алексеевка</t>
  </si>
  <si>
    <t>58-58-24/010/2011-518(58:18:0000000:826)</t>
  </si>
  <si>
    <t>58-58-24/010/2011-517(58:18:0000000:826)</t>
  </si>
  <si>
    <t>Пензенкая обл., Мокшанский р-он с.Засечное</t>
  </si>
  <si>
    <t>58-58-24/010/2011-524(58:18:0000000:803)</t>
  </si>
  <si>
    <t>58-58-24/010/2011-523(58:18:0000000:803)</t>
  </si>
  <si>
    <t>Пензенкая обл., Мокшанский р-онс.Михайловка, .Знаменское</t>
  </si>
  <si>
    <t>58-58-24/010/2011-522(58:18:0000000:809)</t>
  </si>
  <si>
    <t>58-58-24/010/2011-521(58:18:0000000:809)</t>
  </si>
  <si>
    <t>Пензенкая обл., Мокшанский р-он с.Успенское</t>
  </si>
  <si>
    <t>58-58-24/010/2011-526(58:18:0000000:823)</t>
  </si>
  <si>
    <t>58-58-24/010/2011-525(58:18:0000000:823)</t>
  </si>
  <si>
    <t>Сооружение - газопровод высокого давления от с. Знаменское до ГРПШ №3</t>
  </si>
  <si>
    <t>Пензенская обл., Башмаковский р-он с.Сосновка</t>
  </si>
  <si>
    <t>58-58-08/005/2011-121(58:01:0380901:158)</t>
  </si>
  <si>
    <t>11.03.2011</t>
  </si>
  <si>
    <t>58-58-08/005/2011-120(58:01:0380901:158)</t>
  </si>
  <si>
    <t>Пензенская обл., Сердобский р-он с.Куракино-с.Софьино</t>
  </si>
  <si>
    <t>58-58-33/003/2011-203(58:25:0000000:807)</t>
  </si>
  <si>
    <t>58-58-33/003/2011-201(58:25:0000000:807)</t>
  </si>
  <si>
    <t>Пензенская обл., М.Сердобинский р-он ШП маслозавода до ГРП №2</t>
  </si>
  <si>
    <t>58-58-12/002/2011-251(58:17:0000000:219)</t>
  </si>
  <si>
    <t>58-58-12/002/2011-250(58:17:0000000:219)</t>
  </si>
  <si>
    <t>Пензенская обл., Н.Ломовский р-он д.Б.Андреевка</t>
  </si>
  <si>
    <t>58-58-32/002/2011-430(58:21:0000000:579)</t>
  </si>
  <si>
    <t>58-58-32/002/2011-427(58:21:0000000:579)</t>
  </si>
  <si>
    <t xml:space="preserve">Сооружение - газопровод низкого давления </t>
  </si>
  <si>
    <t>Пензенская обл., Н.Ломовский р-он с.Кувак-Никольское</t>
  </si>
  <si>
    <t>58-58-32/002/2011-432(58:21:0000000:481)</t>
  </si>
  <si>
    <t>58-58-32/002/2011-429(58:21:0000000:481)</t>
  </si>
  <si>
    <t>Пензенская обл., Н.Ломовский р-он ГАИ-Ендашевка</t>
  </si>
  <si>
    <t>58-58-32/002/2011-431(58:21:0000000:578)</t>
  </si>
  <si>
    <t>58-58-32/002/2011-428(58:21:0000000:578)</t>
  </si>
  <si>
    <t>Пензенкая обл., Мокшанский р-он с.Михайловка-Чернозерье</t>
  </si>
  <si>
    <t>58-58-24/010/2011-512(58:18:0000000:924)</t>
  </si>
  <si>
    <t>58-58-24/010/2011-511(58:18:0000000:924)</t>
  </si>
  <si>
    <t>Пензенкая обл., Мокшанский р-он с.Сумароково</t>
  </si>
  <si>
    <t>58-58-24/010/2011-514(58:18:0000000:821)</t>
  </si>
  <si>
    <t>58-58-24/010/2011-513(58:18:0000000:821)</t>
  </si>
  <si>
    <t>Пензенкая обл., Мокшанский р-он ст.Рамзай п.Трудовик</t>
  </si>
  <si>
    <t>58-58-24/010/2011-516(58:18:0860101:273)</t>
  </si>
  <si>
    <t>58-58-24/010/2011-515(58:18:0860101:273)</t>
  </si>
  <si>
    <t>Пензенская обл., Кузнецкий р-он п.Евлашево с.Явлейка</t>
  </si>
  <si>
    <t>58-58-31/007/2011-625(58:14:0000000:964)</t>
  </si>
  <si>
    <t>17.03.2011</t>
  </si>
  <si>
    <t>58-58-31/007/2011-619(58:14:0000000:964)</t>
  </si>
  <si>
    <t>Пензенская обл., Кузнецкий р-он ст.Сюзюм</t>
  </si>
  <si>
    <t>58-58-31/007/2011-627(58:14:0000000:1007)</t>
  </si>
  <si>
    <t>58-58-31/007/2011-618(58:14:0000000:1007)</t>
  </si>
  <si>
    <t>Пензенская обл., Кузнецкий р-он с.Сюзюм</t>
  </si>
  <si>
    <t>58-58-31/007/2011-630(58:14:0000000:1009)</t>
  </si>
  <si>
    <t>58-58-31/007/2011-617(58:14:0000000:1009)</t>
  </si>
  <si>
    <t>Пензенская обл., Кузнецкий р-он с.Комаровка,Сосновка</t>
  </si>
  <si>
    <t>58-58-31/007/2011-628(58:14:0000000:962)</t>
  </si>
  <si>
    <t>58-58-31/007/2011-623(58:14:0000000:962)</t>
  </si>
  <si>
    <t>Пензенская обл., Кузнецкий р-он с.Пионер,с Чибирлей</t>
  </si>
  <si>
    <t>58-58-31/007/2011-624(58:14:0000000:1271)</t>
  </si>
  <si>
    <t>58-58-31/007/2011-621(58:14:0000000:1271)</t>
  </si>
  <si>
    <t>Пензенская обл., Кузнецкий р-он с.Шишовка,Тихменево</t>
  </si>
  <si>
    <t>58-58-31/007/2011-629(58:14:0000000:963)</t>
  </si>
  <si>
    <t>58-58-31/007/2011-622(58:14:0000000:963)</t>
  </si>
  <si>
    <t>Пензенская обл., Кузнецкий р-он д.Боровая</t>
  </si>
  <si>
    <t>58-58-31/007/2011-626(58:14:0240101:183)</t>
  </si>
  <si>
    <t>58-58-31/007/2011-620(58:14:0240101:183)</t>
  </si>
  <si>
    <t>Пензенская обл., Пензенский р-он с.Загоскино-с.Дубенское</t>
  </si>
  <si>
    <t>58-58-24/002/2011-427(58:24:0000000:780)</t>
  </si>
  <si>
    <t>58-58-24/002/2011-426(58:24:0000000:780)</t>
  </si>
  <si>
    <t xml:space="preserve">Сооружение - межпоселковый газопровод </t>
  </si>
  <si>
    <t>Пензенская обл., Пензенский  р-он с.Камайка</t>
  </si>
  <si>
    <t>58-58-24/002/2011-420(58:24:0000000:799)</t>
  </si>
  <si>
    <t>58-58-24/002/2011-419(58:24:0000000:799)</t>
  </si>
  <si>
    <t>Пензенская обл., Пензенский р-он с.Дубасово</t>
  </si>
  <si>
    <t>58-58-24/002/2011-425(58:24:0060101:30)</t>
  </si>
  <si>
    <t>58-58-24/002/2011-424(58:24:0060101:30)</t>
  </si>
  <si>
    <t>Пензенская обл., Пензенский р-он с.Колышлейка,Новопавловка</t>
  </si>
  <si>
    <t>58-58-24/008/2011-222(58:24:0000000:1826)</t>
  </si>
  <si>
    <t>05.03.2011</t>
  </si>
  <si>
    <t>58-58-24/008/2011-219(58:24:0000000:1826)</t>
  </si>
  <si>
    <t>Пензенская обл., Пензенский р-он с.Саловка</t>
  </si>
  <si>
    <t>58-58-24/008/2011-224(58:24:0000000:1829)</t>
  </si>
  <si>
    <t>58-58-24/008/2011-221(58:24:0000000:1829)</t>
  </si>
  <si>
    <t>Пензенская обл., Пензенский р-он с.Спасско-Александровка</t>
  </si>
  <si>
    <t>58-58-24/008/2011-223(58:24:0000000:1833)</t>
  </si>
  <si>
    <t>58-58-24/008/2011-220(58:24:0000000:1833)</t>
  </si>
  <si>
    <t>Сооружение - газопровод среднего давления</t>
  </si>
  <si>
    <t>58-58-07/014/2011-324(58:28:0040202:588)</t>
  </si>
  <si>
    <t>58-58-07/014/2011-322(58:28:0040202:588)</t>
  </si>
  <si>
    <t>Пензенская обл., Шемышейский р-он с.Песчанка</t>
  </si>
  <si>
    <t>58-58-07/014/2011-328(58:28:0290101:405)</t>
  </si>
  <si>
    <t>58-58-07/014/2011-327(58:28:0290101:405)</t>
  </si>
  <si>
    <t>Пензенская обл., Шемышейский р-он с.Н.Мачим</t>
  </si>
  <si>
    <t>58-58-07/014/2011-326(58:28:0260202:484)</t>
  </si>
  <si>
    <t>58-58-07/014/2011-325(58:28:0260202:484)</t>
  </si>
  <si>
    <t>Пензенская обл., Спасский р-он с.Дубровки-с.Веденяпино</t>
  </si>
  <si>
    <t>58-58-32/008/2011-218(58:02:0270101:269)</t>
  </si>
  <si>
    <t>58-58-32/008/2011-217(58:02:0270101:269)</t>
  </si>
  <si>
    <t>Пензенская обл., Спасский р-он с.Дубровки-с.Монастырское</t>
  </si>
  <si>
    <t>58-58-32/008/2011-216(58:02:0280101:283)</t>
  </si>
  <si>
    <t>58-58-32/008/2011-215(58:02:0280101:283)</t>
  </si>
  <si>
    <t>Пензенская обл., Спасский р-он с.Ахлебинино</t>
  </si>
  <si>
    <t>58-58-32/008/2011-214(58:02:0230101:88)</t>
  </si>
  <si>
    <t>58-58-32/008/2011-21358:02:0230101:88)</t>
  </si>
  <si>
    <t>Пензенская обл., Спасский р-он с.Абашево-с.Свищево</t>
  </si>
  <si>
    <t>58-58-32/008/2011-212(58:02:0000000:192)</t>
  </si>
  <si>
    <t>58-58-32/008/2011-211(58:02:0000000:192)</t>
  </si>
  <si>
    <t>Пензенская обл., Спасский р-он с.Зубово</t>
  </si>
  <si>
    <t>58-58-32/008/2011-220(58:02:0300201:84)</t>
  </si>
  <si>
    <t>58-58-32/008/2011-219(58:02:0300201:84)</t>
  </si>
  <si>
    <t>Пензенская обл., Спасский р-он с.Новозубово</t>
  </si>
  <si>
    <t>58-58-32/008/2011-222(58:02:0350101:106)</t>
  </si>
  <si>
    <t>58-58-32/008/2011-221(58:02:0350101:106)</t>
  </si>
  <si>
    <t>Сооружение -газжоснабжение сел Каменка, Бояровка, д.Чудная</t>
  </si>
  <si>
    <t>Пензенская обл., Башмаковский р-он с.Каменка,с.Бояровка,дЧудная</t>
  </si>
  <si>
    <t>58-58-08/005/2011-119(58:01:0290101:394)</t>
  </si>
  <si>
    <t>58-58-08/005/2011-118(58:01:0290101:394)</t>
  </si>
  <si>
    <t>Пензенская обл., Неверкинский р-он с.Елшанка</t>
  </si>
  <si>
    <t>58-58-31/014/2011-518(58:20:0000000:147)</t>
  </si>
  <si>
    <t>58-58-31/014/2011-516(58:20:0000000:147)</t>
  </si>
  <si>
    <t>Пензенская обл., Пензенский р-он с.Черенцовка</t>
  </si>
  <si>
    <t>58-58-24/002/2011-415(58:24:0000000:1987)</t>
  </si>
  <si>
    <t>58-58-24/002/2011-414(58:24:0000000:1987)</t>
  </si>
  <si>
    <t>Пензенская обл., Пензенский р-он с.Б.Валяевка-д.Александровка</t>
  </si>
  <si>
    <t>58-58-24/002/2011-422(58:24:0000000:793)</t>
  </si>
  <si>
    <t>58-58-24/002/2011-418(58:24:0000000:793)</t>
  </si>
  <si>
    <t>Пензенская обл., Пензенский р-он с.Б.Валяевка-с.Ольшанка</t>
  </si>
  <si>
    <t>58-58-24/002/2011-421(58:24:0000000:1781)</t>
  </si>
  <si>
    <t>58-58-24/002/2011-416(58:24:0000000:1781)</t>
  </si>
  <si>
    <t>Сооружение - газопровод высокого и низкого давления</t>
  </si>
  <si>
    <t>Пензенская обл., Пензенский р-он с.Калинино</t>
  </si>
  <si>
    <t>58-58-24/002/2011-423(58:24:0341001:454)</t>
  </si>
  <si>
    <t>58-58-24/002/2011-417(58:24:0341001:454)</t>
  </si>
  <si>
    <t>Нежилое здание (пгт Колышлей, ул. Белинского, 44) 2-х этажное</t>
  </si>
  <si>
    <t xml:space="preserve">Пензенская обл., Колышлейский р-он,пгт.Колышлей, ул Белинского 44 </t>
  </si>
  <si>
    <t>Приказ Мингосимущества Пенз. обл. № 303-пр от 03.06.2011</t>
  </si>
  <si>
    <t>598,6/2</t>
  </si>
  <si>
    <t>58:12:1801009:25/0,234</t>
  </si>
  <si>
    <t>1970</t>
  </si>
  <si>
    <t>58-58-12/004/2011-645(58:12:1801009:310)</t>
  </si>
  <si>
    <t>58-58-12/004/2011-179(58:12:1801009:310)</t>
  </si>
  <si>
    <t>Административное здание, литер А (1) 1-этажное</t>
  </si>
  <si>
    <t>Пензенская обл., Бессоновский р-н, с. Лопуховка, ул. Запрудная, 7</t>
  </si>
  <si>
    <t>74,7/1</t>
  </si>
  <si>
    <t>58-58-05/010/2013-548(58:05:0731401:43)</t>
  </si>
  <si>
    <t>58-58-05/013/2010-024(58:05:0731401:43)</t>
  </si>
  <si>
    <t>Баня, литер А 1-этажное</t>
  </si>
  <si>
    <t>59,8/1</t>
  </si>
  <si>
    <t>1993</t>
  </si>
  <si>
    <t>58-58-05/010/2013-535(58:05:0731401:19)</t>
  </si>
  <si>
    <t>58-58-05/013/2010-021(58:05:0731401:19)</t>
  </si>
  <si>
    <t>Нежилое здание (школа), литер А (4) 1-этажное</t>
  </si>
  <si>
    <t>Пензенская обл., Бессоновский р-н, с. Лопуховка, ул. Запрудная, 6</t>
  </si>
  <si>
    <t>105,1/1</t>
  </si>
  <si>
    <t>58-58-05/010/2013-547(58:05:0731401:42)</t>
  </si>
  <si>
    <t>58-58-05/013/2010-020(58:05:0731401:42)</t>
  </si>
  <si>
    <t>Нежилое здание, литеры А(2), А(2) 1 (бухгалтерия) 1-этажное</t>
  </si>
  <si>
    <t>Пензенская обл., Бессоновский р-н, с. Лопуховка, ул. Запрудная, 5</t>
  </si>
  <si>
    <t>70,8/1</t>
  </si>
  <si>
    <t>58-58-05/010/2013-546(58:05:0731401:41)</t>
  </si>
  <si>
    <t>58-58-05/013/2010-023(58:05:0731401:41)</t>
  </si>
  <si>
    <t xml:space="preserve">Гараж, литер А </t>
  </si>
  <si>
    <t>Пензенская обл., Бессоновский р-н, с. Лопуховка, ул. Запрудная, 11</t>
  </si>
  <si>
    <t>463,2/1</t>
  </si>
  <si>
    <t>58-58-05/010/2013-540(58:05:0731401:35)</t>
  </si>
  <si>
    <t>58-58-05/013/2010-019(58:05:0731401:35)</t>
  </si>
  <si>
    <t>Прачечная литер А (6), А(6)1, 1-этажное</t>
  </si>
  <si>
    <t>Пензенская обл., Бессоновский р-н, с. Лопуховка, ул. Запрудная, 8</t>
  </si>
  <si>
    <t>39,2/1</t>
  </si>
  <si>
    <t>1999</t>
  </si>
  <si>
    <t>58-58-05/010/2013-538(58:05:0731401:24)</t>
  </si>
  <si>
    <t>58-58-05/013/2010-031(58:05:0731401:24)</t>
  </si>
  <si>
    <t>Здание спального корпуса, литер А (3)  2-х этажное</t>
  </si>
  <si>
    <t>900,8/2</t>
  </si>
  <si>
    <t>58-58-05/010/2013-545(58:05:0731401:40)</t>
  </si>
  <si>
    <t>58-58-05/013/2010-018(58:05:0731401:40)</t>
  </si>
  <si>
    <t>Проходная литер А(9) 1-этажное</t>
  </si>
  <si>
    <t>Пензенская обл., Бессоновский р-н, с. Лопуховка, ул. Запрудная, 3</t>
  </si>
  <si>
    <t>20,8/1</t>
  </si>
  <si>
    <t>58-58-05/010/2013-533(58:05:0731401:17)</t>
  </si>
  <si>
    <t>58-58-05/013/2010-022(58:05:0731401:17)</t>
  </si>
  <si>
    <t>Сооружение - Электрические сети ВЛ-0,4кВ Литер А2</t>
  </si>
  <si>
    <t>Пензенская обл., Пензенский р-он с.Золотаревка</t>
  </si>
  <si>
    <t>Распоряжение Мингосимущества Пенз. Обл. № 616-р от 18.09.2008</t>
  </si>
  <si>
    <t>1950</t>
  </si>
  <si>
    <t>58-58-24/029/2008-327(58:24:0000000:790)</t>
  </si>
  <si>
    <t>58-58-24/022/2008-441(58:24:0000000:790)</t>
  </si>
  <si>
    <t>Сооружение - Электрические сети ЗТП№1 10/0,4кВ,ВЛ-10кВ)</t>
  </si>
  <si>
    <t>Пензенская обл., г. Пенза, ул.Бийская</t>
  </si>
  <si>
    <t>58-58-37/015/2008-704(58:29:3010005:288)</t>
  </si>
  <si>
    <t>58-58-01/003/2008-630(58:29:3010005:288)</t>
  </si>
  <si>
    <t>Сооружение - Электрические сети ВЛ-35кВ Литер А3</t>
  </si>
  <si>
    <t>58-58-24/029/2008-325(58:24:0000000:789)</t>
  </si>
  <si>
    <t>58-58-24/022/2008-440(58:24:0000000:789)</t>
  </si>
  <si>
    <t>Сооружение - Электрические сети ВЛ-10кВ Литер А1</t>
  </si>
  <si>
    <t>1961</t>
  </si>
  <si>
    <t>58-58-24/029/2008-326(58:24:0000000:788)</t>
  </si>
  <si>
    <t>58-58-24/022/2008-439(58:24:0000000:788)</t>
  </si>
  <si>
    <t>Сооружение - электрические сети ВЛ-0,4кВ</t>
  </si>
  <si>
    <t>Пензенская обл., г.Пенза, ул.Терешковой ,Вадинская</t>
  </si>
  <si>
    <t>1975</t>
  </si>
  <si>
    <t>58-58-37/015/2008-703(58:29:0000000:618)</t>
  </si>
  <si>
    <t>58-58-01/003/2008-631(58:29:0000000:618)</t>
  </si>
  <si>
    <t>Сооружение - Электрические сети п/с 35/10 кВ"Комбикормовая", ВЛ-35кВ)</t>
  </si>
  <si>
    <t>Пензенская обл.,  г. Пенза,  пос.Монтажный</t>
  </si>
  <si>
    <t>58-58-01/055/2008-641(58:29:2002005:1765)</t>
  </si>
  <si>
    <t>58-58-01/003/2008-633(58:29:2002005:1765)</t>
  </si>
  <si>
    <t>Нежилое здание - трансформаторная подстанция, лит.А</t>
  </si>
  <si>
    <t>Пензенская обл., г.Пенза, Первомайский р-н, ул. Вадинская, д. 40Б</t>
  </si>
  <si>
    <t>50,8/1</t>
  </si>
  <si>
    <t>1997</t>
  </si>
  <si>
    <t>58-58-37/015/2008-702(58:29:3008001:4007)</t>
  </si>
  <si>
    <t>58-58-01/003/2008-632(58:29:3008001:4007)</t>
  </si>
  <si>
    <t>Сооружение - Электрический комплекс г.Спасск (Эл. сети выс. напряжения протяженностью 25,7кмЭл. сети низкого напряжения протяженностью 106км кабельные линии протяженностью 1,5кмТрансформаторные подстанции в количестве 28шт)</t>
  </si>
  <si>
    <t>Пензенская обл г.Спасск</t>
  </si>
  <si>
    <t>1990</t>
  </si>
  <si>
    <t>58-58-02/011/2008/516(58:02:0000000:189)</t>
  </si>
  <si>
    <t>58-58-02/005/2008-601(58:02:0000000:189)</t>
  </si>
  <si>
    <t>Нежилое здание - Подстанция 35/10 кВ Литер А</t>
  </si>
  <si>
    <t>Пензенская обл., Пензенский р-он с.Золотаревка ул.Фабричная 1Б</t>
  </si>
  <si>
    <t>58-58-24/029/2008-324(58:24:0390901:141)</t>
  </si>
  <si>
    <t>58-58-24/022/2008-442(58:24:0390901:141)</t>
  </si>
  <si>
    <t>Сооружение - Линии электропередач ЛЭП-0,4 кВ, ул. Пионерская</t>
  </si>
  <si>
    <t>Пензенская обл., Наровчатский р-н, с. Наровчат</t>
  </si>
  <si>
    <t>Приказ Департамента госимущества Пенз. обл. № 209-пр от 08.04.2013</t>
  </si>
  <si>
    <t>1996</t>
  </si>
  <si>
    <t>58-58-32/026/2013-311(58:19:0160103:407)</t>
  </si>
  <si>
    <t>58-58-32/012/2008-500(58:19:30:25:0:0:0:)</t>
  </si>
  <si>
    <t>Сооружение - Линии электропередач ЛЭП-0,4 кВ, ул. Советская</t>
  </si>
  <si>
    <t>58-58-32/026/2013-313(58:19:0160301:946)</t>
  </si>
  <si>
    <t>58-58-32/012/2008-510(58:19:30:29:0:0:0:)</t>
  </si>
  <si>
    <t>Сооружение - Линии электропередач ЛЭП-0,4 кВ, ул. К. Маркса</t>
  </si>
  <si>
    <t>58-58-32/026/2013-308(58:19:0000000:100)</t>
  </si>
  <si>
    <t>58-58-32/012/2008-496(58:19:30:12:0:0:0:)</t>
  </si>
  <si>
    <t>Сооружение - Линии электропередач ЛЭП-0,4 кВ, ул. Дружинина</t>
  </si>
  <si>
    <t>58-58-32/026/2013-312(58:19:0000000:98)</t>
  </si>
  <si>
    <t>58-58-32/012/2008-506(58:19:30:7:0:0:0:)</t>
  </si>
  <si>
    <t>Сооружение - Линии электропередач ЛЭП-0,4 кВ, ул. Ленина</t>
  </si>
  <si>
    <t>1994</t>
  </si>
  <si>
    <t>58-58-32/026/2013-310(58:19:0160301:931)</t>
  </si>
  <si>
    <t>58-58-32/012/2008-514(58:19:30:17:0:0:0:1)</t>
  </si>
  <si>
    <t>Сооружение - Линии электропередач ЛЭП-0,4 кВ, ул. Красноармейская</t>
  </si>
  <si>
    <t>58-58-32/026/2013-309(58:19:0160201:420)</t>
  </si>
  <si>
    <t>58-58-32/012/2008-502(58:19:30:15:0:0:0:)</t>
  </si>
  <si>
    <t xml:space="preserve">Металлическое ограждение </t>
  </si>
  <si>
    <t>Приказ Департамента госимущества Пенз. обл. № 431-пр от 10.07.2013</t>
  </si>
  <si>
    <t>1964</t>
  </si>
  <si>
    <t>58-58-05/006/2014-559(58:05:0731401:22)</t>
  </si>
  <si>
    <t>58-58-05/006/2014-557(58:05:0731401:22)</t>
  </si>
  <si>
    <t xml:space="preserve">Водонапорная башня литер III, (объем 240 куб. м.) </t>
  </si>
  <si>
    <t>Пензенская обл., Бессоновский р-н, с. Лопуховка, ул. Запрудная, 13</t>
  </si>
  <si>
    <t>1968</t>
  </si>
  <si>
    <t>58-58-05/010/2013-543(58:05:0731401:38)</t>
  </si>
  <si>
    <t>58-58-05/013/2010-030(58-58-05/013/2010-014)</t>
  </si>
  <si>
    <t xml:space="preserve">Водонапорная башня литер I, (объем 22,0 куб. м.) </t>
  </si>
  <si>
    <t>Пензенская обл., Бессоновский р-н, с. Лопуховка, ул. Запрудная, 12</t>
  </si>
  <si>
    <t>58-58-05/010/2013-541(58:05:0731401:36)</t>
  </si>
  <si>
    <t>58-58-05/013/2010-026(58-58-05/013/2010-015)</t>
  </si>
  <si>
    <t xml:space="preserve">Скважина артезианская, литер IV </t>
  </si>
  <si>
    <t>58-58-05/010/2013-542(58:05:0731401:37)</t>
  </si>
  <si>
    <t>58-58-05/013/2010-025(58-58-05/013/2010-016)</t>
  </si>
  <si>
    <t>Сооружение (линия связи) литер 5  (Линия связи106,7м.. муфты концевые-2шт., кабель КВВГ-5х2,5)</t>
  </si>
  <si>
    <t>58-58-05/010/2013-531(58:05:0731401:14)</t>
  </si>
  <si>
    <t>58-58-05/007/2007-056(58-58-05/007/2007-056)</t>
  </si>
  <si>
    <t xml:space="preserve">Скважина артезианская, литер II </t>
  </si>
  <si>
    <t>58-58-05/010/2013-544(58:05:0731401:39)</t>
  </si>
  <si>
    <t>58-58-05/013/2010-027(58-58-05/013/2010-017)</t>
  </si>
  <si>
    <t xml:space="preserve">Сооружение (водопровод) литер 2 </t>
  </si>
  <si>
    <t>58-58-05/010/2013-536(58:05:0731401:20)</t>
  </si>
  <si>
    <t>58-58-05/007/2007-059(58-58-05/007/2007-059)</t>
  </si>
  <si>
    <t>Сооружение, назначение: Сооружение (трансформаторная подстанция), литер Г</t>
  </si>
  <si>
    <t>10,8/1</t>
  </si>
  <si>
    <t>58-58-05/006/2014-560(58:05:0731401:6)</t>
  </si>
  <si>
    <t>58-58-05/006/2014-558(58:05:0731401:6)</t>
  </si>
  <si>
    <t>Сооружение - Электрическая линия ВЛ-04 кВ</t>
  </si>
  <si>
    <t>Пензенская обл., Никольский р-н, ул. Пугачевская, 50</t>
  </si>
  <si>
    <t>Распоряжение Правительства Пенз. Обл. № 279-рП от 02.06.2014</t>
  </si>
  <si>
    <t>1980</t>
  </si>
  <si>
    <t>58-58-36/024/2014-404(58:22:0000000:455)</t>
  </si>
  <si>
    <t>58-58-36/024/2014-402(58:22:0000000:455)</t>
  </si>
  <si>
    <t>Пензенская обл., Никольский р-н,г. Никольск, ул. Калинина</t>
  </si>
  <si>
    <t>58-58-36/024/2014-399(58:22:0000000:460)</t>
  </si>
  <si>
    <t>58-58-36/024/2014-398(58:22:0000000:460)</t>
  </si>
  <si>
    <t>Пензенская обл., Никольский р-н,г. Никольск, ул. Чайковского</t>
  </si>
  <si>
    <t>58-58-36/024/2014-401(58:22:0000000:458)</t>
  </si>
  <si>
    <t>58-58-36/024/2014-400(58:22:0000000:458)</t>
  </si>
  <si>
    <t>Пензенская обл., Никольский р-н, ул. Пушкина</t>
  </si>
  <si>
    <t>58-58-36/024/2014-397(58:22:0000000:453)</t>
  </si>
  <si>
    <t>58-58-36/024/2014-396(58:22:0000000:453)</t>
  </si>
  <si>
    <t>Пензенская обл., Никольский р-н,г. Никольск, ул. Стахановская</t>
  </si>
  <si>
    <t>58-58-36/024/2014-391(58:22:0000000:459)</t>
  </si>
  <si>
    <t>58-58-36/024/2014-390(58:22:0000000:459)</t>
  </si>
  <si>
    <t>Пензенская обл., Никольский р-н,г. Никольск, ул. Комсомольская</t>
  </si>
  <si>
    <t>58-58-36/024/2014-393(58:22:0000000:457)</t>
  </si>
  <si>
    <t>58-58-36/024/2014-392(58:22:0000000:457)</t>
  </si>
  <si>
    <t>58-58-36/024/2014-395(58:22:0000000:454)</t>
  </si>
  <si>
    <t>58-58-36/024/2014-394(58:22:0000000:454)</t>
  </si>
  <si>
    <t>Пензенская обл., Никольский р-н,г. Никольск, ул. Толстого</t>
  </si>
  <si>
    <t>58-58-36/024/2014-389(58:22:0000000:456)</t>
  </si>
  <si>
    <t>58-58-36/024/2014-388(58:22:0000000:456)</t>
  </si>
  <si>
    <t>Нежилое здание - Трансформаторная подстанция</t>
  </si>
  <si>
    <t>Пензенская обл., Никольский р-н,г. Никольск, ул. Белинского, 29</t>
  </si>
  <si>
    <t>58-58-36/024/2014-387(58:22:0420206:1713)</t>
  </si>
  <si>
    <t>58-58-36/024/2014-386(58:22:0420206:1713)</t>
  </si>
  <si>
    <t>Нежилое здание - Медицинский склад, лит. А2</t>
  </si>
  <si>
    <t>Пензенская область, Городищенский район, г. Городище, ул. Красноармейская, д.29</t>
  </si>
  <si>
    <t>Распоряжение Правительства Пенз. Обл. № 153-рП от 18.04.2016, Распоряжение Территориального управления Федерального агенства по правлению государственным имуществом в Пензенской области от 03.12.2015 № 259-р</t>
  </si>
  <si>
    <t>000000975/56:218:002:000407480  от 05.12.2011</t>
  </si>
  <si>
    <t>1301,9/1</t>
  </si>
  <si>
    <t>58:07:0180207:17/0,5606</t>
  </si>
  <si>
    <t>58-58/001-58/036/010/2016-1256/1(58:07:0670201:899)</t>
  </si>
  <si>
    <t>58-58/001-58/036/010/2016-1238/1(58:07:0670201:899)</t>
  </si>
  <si>
    <t>Нежилое здание - Склад, лит. А1</t>
  </si>
  <si>
    <t>000000977/56:218:002:000407480  от 05.12.2011</t>
  </si>
  <si>
    <t>57,3/1</t>
  </si>
  <si>
    <t>58:07:0670201:900-58/036/2018-1(58:07:0670201:900)</t>
  </si>
  <si>
    <t>58-58/035-58/036/014/2016-491/2(58:07:0670201:900)</t>
  </si>
  <si>
    <t>Нежилое здание - Проходная, лит.А</t>
  </si>
  <si>
    <t>000000978/56:218:002:000407480  от 05.12.2011</t>
  </si>
  <si>
    <t>11,5/1</t>
  </si>
  <si>
    <t>58-58/001-58/036/010/2016-1257/1(58:07:0670201:901)</t>
  </si>
  <si>
    <t>58-58/001-58/036/010/2016-1239/1(58:07:0670201:901)</t>
  </si>
  <si>
    <t>Пензенская область, Колышлейский район, п.г.т. Колышлей, ул. Лесная, д.17</t>
  </si>
  <si>
    <t>000000979/56:233:002:000407500  от 05.12.2011</t>
  </si>
  <si>
    <t>1386,6/1</t>
  </si>
  <si>
    <t>58:12:1807002:9/0,4879</t>
  </si>
  <si>
    <t>58-58/001-58/036/010/2016-1258/1(58:12:1807002:154)</t>
  </si>
  <si>
    <t>58-58/001-58/036/010/2016-1243/1(58:12:1807002:154)</t>
  </si>
  <si>
    <t>Нежилое здание - Склад, лит. Г1</t>
  </si>
  <si>
    <t>980/</t>
  </si>
  <si>
    <t>16/1</t>
  </si>
  <si>
    <t>1976</t>
  </si>
  <si>
    <t>58:12:1807002:156-58/036/2018-1(58:12:1807002:156)</t>
  </si>
  <si>
    <t>58-58/001-58/036/014/2016-492/1(58:12:1807002:156)</t>
  </si>
  <si>
    <t>Нежилое здание - Холодное хранилище, лит. Г2</t>
  </si>
  <si>
    <t>981/</t>
  </si>
  <si>
    <t>58:12:1807002:157-58/036/2018-1(58:12:1807002:157)</t>
  </si>
  <si>
    <t>58-58/001-58/036/014/2016-493/2(58:12:1807002:157)</t>
  </si>
  <si>
    <t>Нежилое здание - Проходная, лит.Г</t>
  </si>
  <si>
    <t>000000982/56:233:002:000407500  от 05.12.2011</t>
  </si>
  <si>
    <t>10/1</t>
  </si>
  <si>
    <t>58-58/001-58/036/010/2016-1259/1(58:12:1807002:155)</t>
  </si>
  <si>
    <t>58-58/001-58/036/010/2016-1242/1(58:12:1807002:155)</t>
  </si>
  <si>
    <t>Электроподстанция, назанчение: нежилое, 1-этажный</t>
  </si>
  <si>
    <t>Пензенская область, г.Пенза, Железнодорожный район, ул. Чаадаева, 119</t>
  </si>
  <si>
    <t>Распоряжение Правительства Пензенской области "О реорганизации государственного унитарного предприятия Пензенской области "Областная газоэнергетическая компания" от 18.11.2015 № 437-рП</t>
  </si>
  <si>
    <t>973/</t>
  </si>
  <si>
    <t>50/1</t>
  </si>
  <si>
    <t>58:29:2003004:972-58/059/2018-1(58:29:2003004:972)</t>
  </si>
  <si>
    <t>58-58-36/007/2013-29(58-58-36/007/2013-29)</t>
  </si>
  <si>
    <t>Ветлечебница, назанчение: нежилое, 1-этажный, инв. №56:255:002:000083860, лит. А</t>
  </si>
  <si>
    <t>Пензенская область, Пензенский, с.Ленино, ул. Ленина, д.226Б</t>
  </si>
  <si>
    <t>967/</t>
  </si>
  <si>
    <t>1974</t>
  </si>
  <si>
    <t>58:24:0110307:45-58/035/2018-2(58:24:0110307:45)</t>
  </si>
  <si>
    <t>58-58-24/038/2010-024(58-58-24/038/2010-024)</t>
  </si>
  <si>
    <t>Контора, назначение: нежилое, 2-этажный, общая площадь 985,1 кв.м., инв. №219п, лит. А, адрес объекта: Пензенская область, Пензенский район, с. Константиновка</t>
  </si>
  <si>
    <t>Пензенская область, Пензенский район, с. Константиновка</t>
  </si>
  <si>
    <t>000000970/56:255:002:100002190:0001 от 27.12.2013г.</t>
  </si>
  <si>
    <t>985,1/2</t>
  </si>
  <si>
    <t>58:24:0284303:110/0,1089</t>
  </si>
  <si>
    <t>58:24:0341001:1895-58/035/2018-1(58:24:0341001:1895)</t>
  </si>
  <si>
    <t>58-58-24/998/2011-482(58:24:0341001:1895)</t>
  </si>
  <si>
    <t>Плотина, назначение: сооружение. Протяженность 20,5 м., инв. № 56:249:002:000023850, адрес объекта: Пензенская область, Неверкинский район, на р. Елань-Кадада примерно в 0,7 км. на юг от с. Алешкино Неверкинского района</t>
  </si>
  <si>
    <t>Пензенская область, Неверкинский район, на р. Елань-Кадада примерно в 0,7 км. на юг от с. Алешкино Неверкинского района</t>
  </si>
  <si>
    <t>983/</t>
  </si>
  <si>
    <t>58:20:0070206:25-58/035/2018-2(58:20:0070206:25)</t>
  </si>
  <si>
    <t>58-58-31/036/2011-435(58-58-31/027/2011-690)</t>
  </si>
  <si>
    <t>Газопровод высокого давления к площадкам подращивания Р1, Р5, Р6, Р6А и площадкам откорма  Н5, Н6, Н8, Н9, П1а, Н4А, Н8А, Н9А, назначение: нежилое, сооружения коммунального хозяйства, протяженность 14172 м.</t>
  </si>
  <si>
    <t>Российская Федерация, Пензенская область, Нижнеломовский район, с. Новая Пятина</t>
  </si>
  <si>
    <t xml:space="preserve">Разрешение на ввод объекта в эксплуатацию от 20.10.2015 № 58-56651000-1380-2015 </t>
  </si>
  <si>
    <t>000000677/</t>
  </si>
  <si>
    <t>58-58/036-58/036/014/2016-2163/1(58:21:0000000:1500)</t>
  </si>
  <si>
    <t>58-58/036-58/036/014/2016-2155/1(58:21:0000000:1500)</t>
  </si>
  <si>
    <t>Газопровод к площадкам подращивания Р10, Р11 в составе комплекса по промышленному выращиванию и откорму индейки в с. Усть-Каремша Нижнеломовского района Пензенской области, назначение: нежилое, сооружения коммунального хозяйства, протяженность 467 м.</t>
  </si>
  <si>
    <t>Российская Федерация, Пензенская область, Нижнеломовский район, с. Усть-Каремша</t>
  </si>
  <si>
    <t xml:space="preserve">Разрешение на ввод объекта в эксплуатацию от 16.11.2015 № 58-56651437-1403-2015 </t>
  </si>
  <si>
    <t>000000678/</t>
  </si>
  <si>
    <t>58-58/036-58/036/014/2016-2162/1(58:21:0000000:1485)</t>
  </si>
  <si>
    <t>58-58/036-58/036/014/2016-2156/1(58:21:0000000:1485)</t>
  </si>
  <si>
    <t>Газопровод к площадкам откорма  Н19, Н20, Н21, Н22 в составе комплекса по промышленному выращиванию индейки в с. Усть-Каремша Нижнеломовского района Пензенской области, назначение: нежилое, Сооружения коммунального хозяйства, протяженность 3641 м.</t>
  </si>
  <si>
    <t xml:space="preserve">Разрешение на ввод объекта в эксплуатацию от 27.01.2016  № 58-56651437-1468-2016 </t>
  </si>
  <si>
    <t>000000959/</t>
  </si>
  <si>
    <t>58-58/036-58/036/014/2016-2158/1(58:21:0000000:1485)</t>
  </si>
  <si>
    <t>58-58/036-58/036/014/2016-2157/1(58:21:0000000:1485)</t>
  </si>
  <si>
    <t>Нежилое помещение, 1 этаж</t>
  </si>
  <si>
    <t>г. Пенза, ул. Собинова, д.7, пом.3</t>
  </si>
  <si>
    <t>Приказ Департамента государственного имущества Пензенской области от 27.02.2017 №47-пр "О закреплении екдвижимого имущества за ГУП ПО "ОГЭК"</t>
  </si>
  <si>
    <t>000000997/56:401:002:007884740 от 20.01.2005</t>
  </si>
  <si>
    <t>4649</t>
  </si>
  <si>
    <t>199,1/5</t>
  </si>
  <si>
    <t>58:29:1007011:97/2,0 га</t>
  </si>
  <si>
    <t>58:29:3007014:154-58/001/2017-8(58:29:3007014:154)</t>
  </si>
  <si>
    <t>58:29:3007014:154-58/035/2017-6</t>
  </si>
  <si>
    <t>Нежилое помещение, подвал</t>
  </si>
  <si>
    <t>г. Пенза, ул. Собинова, д.7, пом.2</t>
  </si>
  <si>
    <t>000000996/56:401:002:007884740 от 20.01.2005</t>
  </si>
  <si>
    <t>3758</t>
  </si>
  <si>
    <t>222,5/5</t>
  </si>
  <si>
    <t>58:29:3007014:153-58/036/2017-6(58:29:3007014:153)</t>
  </si>
  <si>
    <t>58:29:3007014:153-58/035/2017-5</t>
  </si>
  <si>
    <t>Нежилое помещение, 1 этаж, общая площадь 162,4 кв.м., лит.А</t>
  </si>
  <si>
    <t>Пензенская область, г. Пенза, ул. Ульяновская, д.22</t>
  </si>
  <si>
    <t>Приказ Департамента государственного имущества Пензенской области №217-пр от 06.06.2017г.</t>
  </si>
  <si>
    <t>999/</t>
  </si>
  <si>
    <t>162,4/1</t>
  </si>
  <si>
    <t>58:29:1007003:3742-58/035/2017-4(58:29:1007003:3742)</t>
  </si>
  <si>
    <t>58-58-35/002/2012-811(58:29:1007003:3742)</t>
  </si>
  <si>
    <t>Нежилое помещение, 1 этаж, общая площадь 46,3 кв.м., лит.А</t>
  </si>
  <si>
    <t>000001000/56:401:002:0000205040 от 03.10.2006г.</t>
  </si>
  <si>
    <t>46,3/1</t>
  </si>
  <si>
    <t>58:29:1007003:3745-58/035/2018-5(58:29:1007003:3745)</t>
  </si>
  <si>
    <t>58-58-35/002/2012-807(58:29:1007003:3745)</t>
  </si>
  <si>
    <t>Нежилое помещение, 1 этаж, общая площадь 3,4 кв.м., лит.А</t>
  </si>
  <si>
    <t>000001001/56:401:002:0000205040 от 03.10.2006г.</t>
  </si>
  <si>
    <t>3,4/1</t>
  </si>
  <si>
    <t>58:29:1007003:5117-58/035/2018-4(58:29:1007003:5117)</t>
  </si>
  <si>
    <t>58-58-35/002/2012-812(58:29:1007003:5117)</t>
  </si>
  <si>
    <t>Нежилое помещение, 1 этаж, общая площадь 2,6 кв.м., лит.А</t>
  </si>
  <si>
    <t>000001002/56:401:002:0000205040 от 03.10.2006г.</t>
  </si>
  <si>
    <t>2,6/1</t>
  </si>
  <si>
    <t>58:29:1007003:5116-58/035/2018-4(58:29:1007003:5116)</t>
  </si>
  <si>
    <t>58-58-35/002/2012-808(58:29:1007003:5116)</t>
  </si>
  <si>
    <t>Нежилое здание (гараж), лит. Н, общая площадь застройки 363,9 кв.м.</t>
  </si>
  <si>
    <t>Российская Федерация, Пензенская область, г Пенза, ул.Саранская, д.78</t>
  </si>
  <si>
    <t>Приказ Департамента государственного имущества Пензенской области №379-пр от 15.09.2017г.</t>
  </si>
  <si>
    <t>0000000001034/56:401:001:005105380 от 01.07.2011</t>
  </si>
  <si>
    <t>363,9/1</t>
  </si>
  <si>
    <t>58:29:2013003:1434/0,0858</t>
  </si>
  <si>
    <t>58:29:2013003:201-58/036/2017-1(58:29:2013003:201)</t>
  </si>
  <si>
    <t>58-58-38/008/2014-812(58:29:2013003:201)</t>
  </si>
  <si>
    <t>Здание поликлиники, назанчение: нежилое, 1-этажный, общая площадь 240,5 кв.м., лит. А</t>
  </si>
  <si>
    <t>Пензенская область, Пензенский район, с. Большая Елань, ул. Садовая</t>
  </si>
  <si>
    <t>Приказ Департамента государственного имущества Пензенской области №418-пр от 04.10.2017г.</t>
  </si>
  <si>
    <t>1057/</t>
  </si>
  <si>
    <t>240,5/1</t>
  </si>
  <si>
    <t>58:24:0030206:427/0,0849</t>
  </si>
  <si>
    <t>58:24:0030206:258-58/036/2017-3(58:24:0030206:258)</t>
  </si>
  <si>
    <t>58-58-24/003/2012-182(58:24:0030206:258)</t>
  </si>
  <si>
    <t>Здание- Специализированный жилищный фонд (общежитие), лит. Б, общей площадью  788,3 кв.м.</t>
  </si>
  <si>
    <t>Российская Федерация, Пензенская область, г Пенза, ул.Маркина, д.2</t>
  </si>
  <si>
    <t>Приказ Департамента государственного имущества Пензенской области №548-пр от 18.12.2017г.</t>
  </si>
  <si>
    <t>1068/56:401:001:100116820 от 10.08.2004г.</t>
  </si>
  <si>
    <t>788,3/2</t>
  </si>
  <si>
    <t>58:29:3004003:3917/0,2355</t>
  </si>
  <si>
    <t>58:29:3004003:1438-58/001/2018-2(58:29:3004003:1438)</t>
  </si>
  <si>
    <t>58-58-01/049/2005-090(58:29:03:437:2:0:0:Б)</t>
  </si>
  <si>
    <t>Сооружение - водопровод</t>
  </si>
  <si>
    <t xml:space="preserve">Приказ Департамента государственного имущества Пензенской области №368-пр от 13.07.2017г.; Акт приема-передачи недвижимого имущества от государственного автономного профессионального образовательного учреждения паензенской области "Пензенский коллкедж информационных и промышленных технологий ("ИТ-колледж") и передаче его государственному унитарному предприятию Пензенской области "Областная газоэнергетиеская компания" от 13.07.2018г. </t>
  </si>
  <si>
    <t>00001073/56:401:002:000010535</t>
  </si>
  <si>
    <t>58:29:3004003:3917/0,4834</t>
  </si>
  <si>
    <t>58:29:3004003:1180-58/058/2018-1(58:29:3004003:1180)</t>
  </si>
  <si>
    <t>58-58-01/007/2007-626(58:29:3004003:1180)</t>
  </si>
  <si>
    <t>Сооружение - канализация</t>
  </si>
  <si>
    <t>00001074/56:401:002:000010535</t>
  </si>
  <si>
    <t>58:29:3004003:3916/0,4834</t>
  </si>
  <si>
    <t>58:29:3004003:1181-58/058/2018-1(58:29:3004003:1181)</t>
  </si>
  <si>
    <t>58-58-01/007/2007-632(58:29:3004003:1181)</t>
  </si>
  <si>
    <t>Сооружение - теплотрасса</t>
  </si>
  <si>
    <t>00001075/56:401:002:000010535</t>
  </si>
  <si>
    <t>58:29:3004003:1184-58/058/2018-1(58:29:3004003:1184)</t>
  </si>
  <si>
    <t>58-58-01/007/2007-629(58:29:3004003:1184)</t>
  </si>
  <si>
    <t>Сооружение (забор металлический)</t>
  </si>
  <si>
    <t>00001080/56:401:001:100116820</t>
  </si>
  <si>
    <t>58:29:3004003:3455-58/058/2018-1(58:29:3004003:3455)</t>
  </si>
  <si>
    <t>58-58-37/015/2013-250(58:29:3004003:3455)</t>
  </si>
  <si>
    <t>Основное строение, литер Д, назанчение: нежилое здание</t>
  </si>
  <si>
    <t>00001076/56:401:001:100116820</t>
  </si>
  <si>
    <t>588/2</t>
  </si>
  <si>
    <t>58:29:3004003:1182-58/036/2018-2(58:29:3004003:1182)</t>
  </si>
  <si>
    <t>58-58-01/049/2005-087(58:29:3004003:1182)</t>
  </si>
  <si>
    <t>Котельная, гараж, литер ЖЗ, назначение:нежилое здание</t>
  </si>
  <si>
    <t>00001077/56:401:001:100116820</t>
  </si>
  <si>
    <t>143,3/1</t>
  </si>
  <si>
    <t>58:29:3004003:3408-58/035/2018-2(58:29:3004003:3408)</t>
  </si>
  <si>
    <t>58-58-01/049/2005-085(58:29:3004003:3408)</t>
  </si>
  <si>
    <t>Сарай, литер Г1, назанчение: нежилое здание</t>
  </si>
  <si>
    <t>00001079/56:401:001:100116820</t>
  </si>
  <si>
    <t>64/1</t>
  </si>
  <si>
    <t>58:29:3004003:3679-58/035/2018-2(58:29:3004003:3679)</t>
  </si>
  <si>
    <t>58-58-37/010/2014-829(58:29:3004003:3679)</t>
  </si>
  <si>
    <t>Столярная мастерская, литер Е, назанчение: нежилое здание</t>
  </si>
  <si>
    <t>00001078/56:401:001:100116820</t>
  </si>
  <si>
    <t>27,9/1</t>
  </si>
  <si>
    <t>58:29:3004003:1186-58/035/2018-2(58:29:3004003:1186)</t>
  </si>
  <si>
    <t>58-58-01/049/2005-086(58:29:3004003:1186)</t>
  </si>
  <si>
    <t>Основное строение-нежилое здание, площадью 473,3  кв.м.</t>
  </si>
  <si>
    <t>Российская Федерация, Пензенская область, г Пенза, ул.Тамбовская, д.21/да</t>
  </si>
  <si>
    <t>Приказ Департамента государственного имущества Пензенской области №5-пр от 15.01.2018г.</t>
  </si>
  <si>
    <t>1067/</t>
  </si>
  <si>
    <t>473,3/1</t>
  </si>
  <si>
    <t>58:29:3003005:67/0,1334</t>
  </si>
  <si>
    <t>58:29:3003006:349-58/036/2018-2(58:29:3003006:349)</t>
  </si>
  <si>
    <t>58-58-01/012/2011-971(58:29:3003006:349)</t>
  </si>
  <si>
    <t>Квартира, назначение: жилое помещение, 2 этаж</t>
  </si>
  <si>
    <t>Пензенская область, Мокшанский район, с. Рамзай, ул. Крымская, д.1, кв.202</t>
  </si>
  <si>
    <t>Контракт № Ф.2018.579614 от 03.12.2018г.</t>
  </si>
  <si>
    <t>00-001127/</t>
  </si>
  <si>
    <t>53,7/3</t>
  </si>
  <si>
    <t>58:18:0941501:569-58/059/2018-6(58:18:0941501:569)</t>
  </si>
  <si>
    <t>58:18:0941501:569-58/059/2018-4(58:18:0941501:569)</t>
  </si>
  <si>
    <t>Квартира, назначение: жилое помещение,  3 этаж</t>
  </si>
  <si>
    <t>Пензенская область, Мокшанский район, с. Рамзай, ул. Крымская, д.1, кв.303</t>
  </si>
  <si>
    <t>Контракт № Ф.2018.579600 от 03.12.2018г.</t>
  </si>
  <si>
    <t>00-001141/</t>
  </si>
  <si>
    <t>53,6/3</t>
  </si>
  <si>
    <t>58:18:0941501:559-58/059/2018-5(58:18:0941501:559)</t>
  </si>
  <si>
    <t>58:18:0941501:559-58/059/2018-6(58:18:0941501:559)</t>
  </si>
  <si>
    <t>Пензенская область, Мокшанский район, с. Рамзай, ул. Крымская, д.1, кв.302</t>
  </si>
  <si>
    <t>Контракт № Ф.2018.579599 от 03.12.2018г.</t>
  </si>
  <si>
    <t>00-001130/</t>
  </si>
  <si>
    <t>58:18:0941501:576-58/059/2018-6(58:18:0941501:576)</t>
  </si>
  <si>
    <t>58:18:0941501:576-58/059/2018-4(58:18:0941501:576)</t>
  </si>
  <si>
    <t>Пензенская область, Мокшанский район, с. Рамзай, ул. Крымская, д.3, кв.307</t>
  </si>
  <si>
    <t>Контракт № Ф.2018.579568 от 03.12.2018г.</t>
  </si>
  <si>
    <t>00-001138/</t>
  </si>
  <si>
    <t>58:18:0941501:612-58/059/2018-4(58:18:0941501:612)</t>
  </si>
  <si>
    <t>58:18:0941501:612-58/059/2018-5(58:18:0941501:612)</t>
  </si>
  <si>
    <t>Контракт № Ф.2018.579524 от 03.12.2018г.</t>
  </si>
  <si>
    <t>00-001136/</t>
  </si>
  <si>
    <t>58:18:0941501:598-58/059/2018-4(58:18:0941501:598)</t>
  </si>
  <si>
    <t>58:18:0941501:598-58/059/2018-5(58:18:0941501:598)</t>
  </si>
  <si>
    <t>Квартира, назначение: жилое помещение,  1 этаж</t>
  </si>
  <si>
    <t>Пензенская область, Мокшанский район, с. Рамзай, ул. Крымская, д.1, кв.107</t>
  </si>
  <si>
    <t>Контракт № Ф.2018.579488 от 03.12.2018г.</t>
  </si>
  <si>
    <t>00-001131/</t>
  </si>
  <si>
    <t>53,8/3</t>
  </si>
  <si>
    <t>58:18:0941501:577-58/059/2018-5(58:18:0941501:577)</t>
  </si>
  <si>
    <t>58:18:0941501:577-58/059/2018-6(58:18:0941501:577)</t>
  </si>
  <si>
    <t>Квартира, назначение: жилое помещение, 1 этаж</t>
  </si>
  <si>
    <t>Пензенская область, Мокшанский район, с. Рамзай, ул. Крымская, д.1, кв.108</t>
  </si>
  <si>
    <t>Контракт № Ф.2018.579483 от 03.12.2018г.</t>
  </si>
  <si>
    <t>00-001129/</t>
  </si>
  <si>
    <t>58:18:0941501:573-58/059/2018-6(58:18:0941501:573)</t>
  </si>
  <si>
    <t>58:18:0941501:573-58/059/2018-5(58:18:0941501:573)</t>
  </si>
  <si>
    <t>Квартира, назначение: жилое помещение, 3 этаж</t>
  </si>
  <si>
    <t>Пензенская область, Мокшанский район, с. Рамзай, ул. Крымская, д.1, кв.307</t>
  </si>
  <si>
    <t>Контракт № Ф.2018.579478 от 03.12.2018г.</t>
  </si>
  <si>
    <t>00-001126/</t>
  </si>
  <si>
    <t>53,9/3</t>
  </si>
  <si>
    <t>58:18:0941501:567-58/059/2018-5(58:18:0941501:567)</t>
  </si>
  <si>
    <t>58:18:0941501:567-58/059/2018-4(58:18:0941501:567)</t>
  </si>
  <si>
    <t>Пензенская область, Мокшанский район, с. Рамзай, ул. Крымская, д.1, кв.308</t>
  </si>
  <si>
    <t>Контракт № Ф.2018.579450 от 03.12.2018г.</t>
  </si>
  <si>
    <t>00-001125/</t>
  </si>
  <si>
    <t>58:18:0941501:552-58/059/2018-5(58:18:0941501:552)</t>
  </si>
  <si>
    <t>58:18:0941501:552-58/059/2018-6(58:18:0941501:552)</t>
  </si>
  <si>
    <t>Пензенская область, Мокшанский район, с. Рамзай, ул. Крымская, д.3, кв.203</t>
  </si>
  <si>
    <t>Контракт № Ф.2018.579447 от 03.12.2018г.</t>
  </si>
  <si>
    <t>00-001133/</t>
  </si>
  <si>
    <t>58:18:0941501:593-58/059/2018-6(58:18:0941501:593)</t>
  </si>
  <si>
    <t>58:18:0941501:593-58/059/2018-4(58:18:0941501:593)</t>
  </si>
  <si>
    <t>Пензенская область, Мокшанский район, с. Рамзай, ул. Крымская, д.1, кв.207</t>
  </si>
  <si>
    <t>Контракт № Ф.2018.579608 от 03.12.2018г.</t>
  </si>
  <si>
    <t>00-001128/</t>
  </si>
  <si>
    <t>2014</t>
  </si>
  <si>
    <t>58:18:0941501:572-58/059/2018-6(58:18:0941501:572)</t>
  </si>
  <si>
    <t>58:18:0941501:572-58/059/2018-4(58:18:0941501:572)</t>
  </si>
  <si>
    <t>Пензенская область, Мокшанский район, с. Рамзай, ул. Крымская, д.1, кв.208</t>
  </si>
  <si>
    <t>Контракт № Ф.2018.579606 от 03.12.2018г.</t>
  </si>
  <si>
    <t>00-001132/</t>
  </si>
  <si>
    <t>58:18:0941501:578-58/059/2018-5(58:18:0941501:578)</t>
  </si>
  <si>
    <t>58:18:0941501:578-58/059/2018-6(58:18:0941501:578)</t>
  </si>
  <si>
    <t>Здание (клуб), назначение: нежилое, литер А</t>
  </si>
  <si>
    <t>Пензенская область, г. Пенза, ул. Ленинский Мехлесхоз, д.8А</t>
  </si>
  <si>
    <t>Приказ Департамента государственного имущества Пензенской области №86-пр от 27.02.2019г.; Акт приема-передачи от 27.02.2019г.</t>
  </si>
  <si>
    <t>00-001143/56:401:002:32670 от 20.01.2007</t>
  </si>
  <si>
    <t>556/1</t>
  </si>
  <si>
    <t>58:29:3001002:971-58/059/2019-2(58:29:3001002:971)</t>
  </si>
  <si>
    <t>58-58-01/016/2007-772(58:29:3001002:971)</t>
  </si>
  <si>
    <t>Сооружение - Строительство газопровода к площадкам: откорм 1 "Свинокомплекс с законченныым циклом производства. Откормочная ферма на 40 000 голов в год. Пензенская область, Пензенский район, Ермоловский с.с., кадастровый номер участка 58:24:0000000:88 с учтенным номером 58:24:0284302:18", откорм 2 "Свинокомплекс с законченныым циклом производства. Откормочная ферма на 40 000 голов в год. Пензенская область, Пензенский район, Ермоловский с.с., кадастровый номер участка 58:24:0000000:88 с учтенным номером 58:24:0284301:66</t>
  </si>
  <si>
    <t>Пензенская область, Пензенский район, Ермоловский с/с</t>
  </si>
  <si>
    <t>Разрешение на ввод в эксплуатацию от 20.02.20419 №58-524307-4-2019</t>
  </si>
  <si>
    <t>00-001147/</t>
  </si>
  <si>
    <t>58:24:0000000:2717-58/059/2019-2(58:24:0000000:2717)</t>
  </si>
  <si>
    <t>58:24:0000000:2717-58/059/2019-1(58:24:0000000:2717)</t>
  </si>
  <si>
    <t>Нежилое здание - детский санаторий, назначение:нежилое</t>
  </si>
  <si>
    <t>Пензенская область, г. Пенза, ул. Гагарина, д.18</t>
  </si>
  <si>
    <t>Приказ Департамента государственного имущества Пензенской области №333-пр от 11.06.2019г.; Акт приема-передачи от 24.06.2019г.</t>
  </si>
  <si>
    <t>00-001146/3111 от 30.12.02г.</t>
  </si>
  <si>
    <t>756,8/2</t>
  </si>
  <si>
    <t>58:29:1005007:27/         0,4840</t>
  </si>
  <si>
    <t>58:29:1005007:39-58/059/2019-4 (58:29:1005007:39)</t>
  </si>
  <si>
    <t>58:29:1005007:39-58/036/2017-2 (58:29:1005007:39)</t>
  </si>
  <si>
    <t>Сооружение - Газопровод, назначение: сооружения коммунального хозяйцства</t>
  </si>
  <si>
    <t>Пензенская область, Спасский район, с. Дерябкино</t>
  </si>
  <si>
    <t>Технический план от 24.12.2018; Постановление Администрации Спасского района Пензенской области от 10.07.2019; Договор аренды земельного участка №19/04/30 от 30.04.2019, Договор аренды земельного участка №19/01/18 от 18.01.2019, Договор аренды части земельного участка №18/10/25-1 от 25.10.2018, Дополнительное соглашение к Договору аренды части земельного участка №18/10/25-1 от 25.10.2018 №1 от 11.07.2019</t>
  </si>
  <si>
    <t>00-001150/</t>
  </si>
  <si>
    <t>58:02:0120101:431-58/059/2019-2(58:02:0120101:431)</t>
  </si>
  <si>
    <t>58:02:0120101:431-58/059/2019-1(58:02:0120101:431)</t>
  </si>
  <si>
    <t>Сооружение - Газопровод к площадкам: Н37, Н38 комплекса по промышленному выращиванию индейки в районе с. Каргалей Вадинского района Пензенской области</t>
  </si>
  <si>
    <t>Пензенская область, Вадинский район, с. Каргалей</t>
  </si>
  <si>
    <t xml:space="preserve">Технический план сооружения от 28.11.2019; Постановление Администрации Вадинского района Пензенской области № 313 от 16.07.2019; Договор аренды части земельного участка №19/07/26 от 26.07.2019, Договор субаренды земельного участка №ПМИ-19/09/17 от 17.09.2019 </t>
  </si>
  <si>
    <t>00-001181/</t>
  </si>
  <si>
    <t>58:06:0531006:218-58/059/2019-2(58:06:0531006:218)</t>
  </si>
  <si>
    <t>58:06:0531006:218-58/059/2019-1(58:06:0531006:218)</t>
  </si>
  <si>
    <t>Сооружение - Газопровод к площадкам: откорм 7 "Свинокомплекс с законченным циклом производства. Откормочная ферма на 40 000 голов в год. Пензенская область, Пензенский район, Кондольский с.с., кадастровый номер 58:13:0000000:57 с учетным номером 58:13:0390401:13"</t>
  </si>
  <si>
    <t>Пензенская область, Пензенский район, с/с Кондольский</t>
  </si>
  <si>
    <t xml:space="preserve">Технический план сооружения от 28.11.2019; Постановление Администрации Пензенского района Пензенской области № 679 от 06.06.2019; Договор аренды частей земельного участка №ОТД-57070 от 21.05.2019, Договор аренды частей земельного участка №ОТД-57239 от 21.05.2019,Договор субаренды части земельного участка №2 ГА от 13.09.2019 </t>
  </si>
  <si>
    <t>00-001182/</t>
  </si>
  <si>
    <t>58:00:0000000:22692-58/059/2019-2(58:00:0000000:22692)</t>
  </si>
  <si>
    <t>58:00:0000000:22692-58/059/2019-1(58:00:0000000:22692)</t>
  </si>
  <si>
    <t>Нежилое помещение №4, назначение:нежилое помещение</t>
  </si>
  <si>
    <t>Пензенская область, г. Кузнецк, ул. Белинского, д.10, пом б/н</t>
  </si>
  <si>
    <t>Приказ Департамента государственного имущества Пензенской области №686-пр от 22.11.2019г.; Акт приема-передачи от 29.11.2019г.</t>
  </si>
  <si>
    <t>00-001151/</t>
  </si>
  <si>
    <t>370,5/</t>
  </si>
  <si>
    <t>58:31:0203073:871-58/059/2019-2 (58:31:0203073:871)</t>
  </si>
  <si>
    <t>58-58-31/025/2008-413 (58:31:0203073:871)</t>
  </si>
  <si>
    <t xml:space="preserve">Сооружение - Строительство газопровода высокого давления к площадке откорма Н28 </t>
  </si>
  <si>
    <t>Технический план сооружения от 02.02.2018г.;Акт приемки законченного строительством объекта сети газораспределения (газопотребления) от 29.09.2017г.</t>
  </si>
  <si>
    <t>00-001070</t>
  </si>
  <si>
    <t>58:21:0880104:116-58/035/2018-2(58:21:0880104:116)</t>
  </si>
  <si>
    <t>58:21:0880104:116-58/035/2018-1(58:21:0880104:116)</t>
  </si>
  <si>
    <t>Сооружение - Газопровод к площадкам откорма Р12, Р13, Н23, Н24, Н25, Н26 в с. Усть-Каремша Нижнеломовского района Пензенской области</t>
  </si>
  <si>
    <t>Российская Федерация, Пензенская область, Нижнеломовский район, Усть-Каремшинский сельсовет</t>
  </si>
  <si>
    <t>Решение на ввод в эксплуатацию от 25.01.2018 №RU58521320-1735-2018</t>
  </si>
  <si>
    <t>00-001069</t>
  </si>
  <si>
    <t>58:21:0000000:1605-58/036/2018-2(58:21:0000000:1605)</t>
  </si>
  <si>
    <t>58:21:0000000:1605-58/036/2018-1(58:21:0000000:1605)</t>
  </si>
  <si>
    <t>Сооружение - Газопровод к площадкам: откорм 3-5 "Свинокомплекс с законченным циклом производства. Откормочная ферма на 40 000 голов в год"</t>
  </si>
  <si>
    <t>Пензенская область, Пензенский район, Ермоловский сельсовет</t>
  </si>
  <si>
    <t>Разрешение на ввод в эксплуатацию от 02.04.20418 №58-524307-10-2018</t>
  </si>
  <si>
    <t>00-001082</t>
  </si>
  <si>
    <t>58:24:0000000:2635-58/073/2018-2(58:24:0000000:2635)</t>
  </si>
  <si>
    <t>58:24:0000000:2635-58/073/2018-1(58:24:0000000:2635)</t>
  </si>
  <si>
    <t>Сооружение - Газопровод высокого давления ООО "Грибная компания"</t>
  </si>
  <si>
    <t>Российская Федерация, Пензенская область, Сердобский район, в границах плана бывшего СПК "Искра"</t>
  </si>
  <si>
    <t>Акт приемки законченного строительством объекта приемочной комиссией от 17.04.2018 №б/н</t>
  </si>
  <si>
    <t>00-001071</t>
  </si>
  <si>
    <t>58:25:0000000:1142-58/036/2018-2(58:25:0000000:1142)</t>
  </si>
  <si>
    <t>58:25:0000000:1142-58/036/2018-1(58:25:0000000:1142)</t>
  </si>
  <si>
    <t>Сооружение - Газоснабжение площадок откорма Н7, Н10, Н11, Н12 в с. Катковка Колышлейского района Пензенской области</t>
  </si>
  <si>
    <t>Пензенская область, Колышлейский район, с. Катковка</t>
  </si>
  <si>
    <t>Договор аренды части земельного участка №14/08/12 от 12.08.2014; Технический план здания сооружения, помещения либо объекта незавершенного строительства от 19.05.2018</t>
  </si>
  <si>
    <t>58:12:7902003:204-58/059/2018-2(58:12:7902003:204)</t>
  </si>
  <si>
    <t>58:12:7902003:204-58/059/2018-1(58:12:7902003:204)</t>
  </si>
  <si>
    <t>Сооружение - Газопровод к площадкам Р7, Н13, Н15 комплекса по промышленному выращиванию индейки в районе с. Потьма Мокшанского района Пензенской области</t>
  </si>
  <si>
    <t>Пензенская область, Мокшанский район, Широкоисский сельсовет</t>
  </si>
  <si>
    <t>Договор аренды части земельного участка №17/12/01 от 01.12.2017; Договор аренды части земельного участка №ПМИ 18/03/20 от 20.03.2018; Технический план здания сооружения, помещения либо объекта незавершенного строительства от 16.02.2018</t>
  </si>
  <si>
    <t>00-001115/</t>
  </si>
  <si>
    <t>58:18:0000000:1397-58/059/2018-1(58:18:0000000:1397)</t>
  </si>
  <si>
    <t>58:18:0000000:1397-58/059/2018-2(58:18:0000000:1397)</t>
  </si>
  <si>
    <t>Сооружение - Газопровод к площадкам: откорм 6 "Свинокомплекс с законченным циклом производства. Откормочная ферма на 40 000 голов в год. Пензенская область, Пензенский район, Кондольский с.с., кадастровый номер 58:13:0000000:61 с учетным номером 58:13:0450201:200"</t>
  </si>
  <si>
    <t>Технический план сооружения от 30.12.2019; Акт приемки законченного строительством объекта от 14.10.2019г.; Постановление Администрации Пензенского района Пензенской области № 843 от 04.07.2019; Постановление Администрации Пензенского района Пензенской области № 1179 от 04.09.2019; Договор аренды частей земельного участка №ОТД-57070 от 21.05.2019, Договор аренды частей земельного участка №ОТД-57069 от 21.05.2019</t>
  </si>
  <si>
    <t>00-001185</t>
  </si>
  <si>
    <t>58:13:0000000:472-58/059/2020-2(58:13:0000000:472)</t>
  </si>
  <si>
    <t>58:13:0000000:472-58/058/2020-1(58:13:0000000:472)</t>
  </si>
  <si>
    <t>Административное здание, назначение: нежилое</t>
  </si>
  <si>
    <t>Пензенская область, р.п. Мокшан, ул. Садовая, д.38</t>
  </si>
  <si>
    <t>Приказ Департамента государственного имущества Пензенской области №66-пр от 06.02.2020г.; Акт приема-передачи от 17.02.2020г.</t>
  </si>
  <si>
    <t>147,8/1</t>
  </si>
  <si>
    <t>58:18:0010607:11/         0,0548</t>
  </si>
  <si>
    <t>1917</t>
  </si>
  <si>
    <t>58:18:0010607:51-58/059/2020-2 (58:18:0010607:51)</t>
  </si>
  <si>
    <t>58-58-24/030/2008-414(58:18:0010607:51)</t>
  </si>
  <si>
    <t>Нежилое здание - материально-технический склад</t>
  </si>
  <si>
    <t>Пензенская область, Городищенский район, г. Городище, ул. Красноармейская, д.29 А</t>
  </si>
  <si>
    <t>Приказ Департамента государственного имущества Пензенской области №262-пр от 01.06.2020г.; Акт приема-передачи от 29.06.2020г.</t>
  </si>
  <si>
    <t>00-001189/08.09.2009г.</t>
  </si>
  <si>
    <t>1317,1/1</t>
  </si>
  <si>
    <t>58:07:0180207:77/0,4998</t>
  </si>
  <si>
    <t>58:07:0180207:127-58/029/2020-2(58:07:0180207:127)</t>
  </si>
  <si>
    <t>58-58-36/015/2014-982(58:07:0180207:127)</t>
  </si>
  <si>
    <t>Нежилое здание - Проходная</t>
  </si>
  <si>
    <t>00-001190/08.09.2009г.</t>
  </si>
  <si>
    <t>19,6/1</t>
  </si>
  <si>
    <t>58:07:0180207:122-58/029/2020-2(58:07:0180207:123)</t>
  </si>
  <si>
    <t>58-58-36/015/2014-981(58:07:0180207:127)</t>
  </si>
  <si>
    <t>Сооружение - Газопровод к площадкам Р8, Н14, Н16 комплекса по промышленному выращиванию индейки в районе с. Потьма Мокшанского района Пензенской области</t>
  </si>
  <si>
    <t>Договор аренды части земельного участка №19/09/10 от 10.09.2019; Технический план сооружения от 27.04.2020; Постановление №51 от 17.09.2019; Акт приемки законченного строительством объекта приемочной комиссией от 20.12.2019; Акт приемки законченного строительством объекта сети газораспределения (газопотребления) от 20.12.2019</t>
  </si>
  <si>
    <t>00-001192/</t>
  </si>
  <si>
    <t>2019</t>
  </si>
  <si>
    <t>58:18:0000000:1440-58/059/2020-2(58:18:0000000:1440)</t>
  </si>
  <si>
    <t>58:18:0000000:1440-58/059/2020-1(58:18:0000000:1440)</t>
  </si>
  <si>
    <t>Нежилое помещение</t>
  </si>
  <si>
    <t>Пензенская обл., г. Пенза, ул. Гагарина, д.40</t>
  </si>
  <si>
    <t>Распоряжение МТУ Росимущества в Республике Мордовия, Республике Марий Эл, Чувашской Республике и Пензенской области №165-р от 19.03.2019г., Распоряжение Правительства Пензенской области №377-рП от 14.08.2020г., Акт приема-передачи от 30.09.2020г.</t>
  </si>
  <si>
    <t>00-001208/</t>
  </si>
  <si>
    <t>2,0/1</t>
  </si>
  <si>
    <t>58:29:1005010:14375/38,0823</t>
  </si>
  <si>
    <t>58:29:1005004:773-58/059/2020-7(58:29:1005004:773)</t>
  </si>
  <si>
    <t>58:29:1005004:773-58/059/2020-6(58:29:1005004:773)</t>
  </si>
  <si>
    <t>00-001209/</t>
  </si>
  <si>
    <t>58:29:1005004:772-58/059/2020-4(58:29:1005004:772)</t>
  </si>
  <si>
    <t>58:29:1005004:772-58/059/2020-3(58:29:1005004:772)</t>
  </si>
  <si>
    <t>00-001210/</t>
  </si>
  <si>
    <t>4,3/1</t>
  </si>
  <si>
    <t>58:29:1005004:769-58/059/2020-4(58:29:1005004:769)</t>
  </si>
  <si>
    <t>58:29:1005004:769-58/059/2020-3(58:29:1005004:769)</t>
  </si>
  <si>
    <t>00-001211/</t>
  </si>
  <si>
    <t>1,8/1</t>
  </si>
  <si>
    <t>58:29:1005004:771-58/059/2020-4(58:29:1005004:771)</t>
  </si>
  <si>
    <t>58:29:1005004:771-58/059/2020-3(58:29:1005004:771)</t>
  </si>
  <si>
    <t>00-001212/</t>
  </si>
  <si>
    <t>9,2/1</t>
  </si>
  <si>
    <t>58:29:1005004:767-58/059/2020-4(58:29:1005004:767)</t>
  </si>
  <si>
    <t>58:29:1005004:767-58/059/2020-3(58:29:1005004:767)</t>
  </si>
  <si>
    <t>00-001214/</t>
  </si>
  <si>
    <t>3,0/1</t>
  </si>
  <si>
    <t>58:29:1005004:770-58/059/2020-4(58:29:1005004:770)</t>
  </si>
  <si>
    <t>58:29:1005004:770-58/059/2020-3(58:29:1005004:770)</t>
  </si>
  <si>
    <t>00-001213/</t>
  </si>
  <si>
    <t>35,6/1</t>
  </si>
  <si>
    <t>58:29:1005010:10276-58/059/2020-4(58:29:1005010:10276)</t>
  </si>
  <si>
    <t>58:29:1005010:10276-58/059/2020-3(58:29:1005010:10276)</t>
  </si>
  <si>
    <t>Нежилое здание, Здание сборочного участка 105 цеха корпус "А"</t>
  </si>
  <si>
    <t>00-001195/</t>
  </si>
  <si>
    <t>9424,6/1</t>
  </si>
  <si>
    <t>58:29:1005010:10246-58/059/2020-6(58:29:1005010:10246)</t>
  </si>
  <si>
    <t>58:29:1005010:10246-58/059/2020-5(58:29:1005010:10246)</t>
  </si>
  <si>
    <t>Нежилое здание, Здание котельной при 105 цехе</t>
  </si>
  <si>
    <t>00-001202/</t>
  </si>
  <si>
    <t>983,5/2</t>
  </si>
  <si>
    <t>58:29:4003001:396-58/059/2020-4(58:29:4003001:396)</t>
  </si>
  <si>
    <t>58:29:4003001:396-58/059/2020-3(58:29:4003001:396)</t>
  </si>
  <si>
    <t>Нежилое здание, Здание склада 17</t>
  </si>
  <si>
    <t>00-001203/</t>
  </si>
  <si>
    <t>33,9/1</t>
  </si>
  <si>
    <t>58:29:4003001:390-58/059/2020-4(58:29:4003001:390)</t>
  </si>
  <si>
    <t>58:29:4003001:390-58/059/2020-3(58:29:4003001:390)</t>
  </si>
  <si>
    <t>Нежилое здание, Склад тары 105 цеха</t>
  </si>
  <si>
    <t>00-001205/</t>
  </si>
  <si>
    <t>172,2/1</t>
  </si>
  <si>
    <t>58:29:4003001:393-58/059/2020-4(58:29:4003001:393)</t>
  </si>
  <si>
    <t>58:29:4003001:393-58/059/2020-3(58:29:4003001:393)</t>
  </si>
  <si>
    <t>Нежилое здание, Погребок для хранения масел и красок</t>
  </si>
  <si>
    <t>00-001206/</t>
  </si>
  <si>
    <t>36,0/1</t>
  </si>
  <si>
    <t>58:29:4003001:397-58/059/2020-4(58:29:4003001:397)</t>
  </si>
  <si>
    <t>58:29:4003001:397-58/059/2020-3(58:29:4003001:397)</t>
  </si>
  <si>
    <t>Нежилое здание, Пожарное депо при сборочном цехе 105</t>
  </si>
  <si>
    <t>00-001207/</t>
  </si>
  <si>
    <t>415,1/1</t>
  </si>
  <si>
    <t>58:29:4003001:400-58/059/2020-5(58:29:4003001:400)</t>
  </si>
  <si>
    <t>58:29:4003001:400-58/059/2020-4(58:29:4003001:400)</t>
  </si>
  <si>
    <t>Сооружение, Нежилое, Основной путь в 105-й цех от стрелки №3 до упора</t>
  </si>
  <si>
    <t>00-001204/</t>
  </si>
  <si>
    <t>58:29:1005010:4060-58/059/2020-4(58:29:1005010:4060)</t>
  </si>
  <si>
    <t>58:29:1005010:4060-58/059/2020-3(58:29:1005010:4060)</t>
  </si>
  <si>
    <t>Нежилое здание, Трансформаторная подстанция 105 цеха</t>
  </si>
  <si>
    <t>00-001201/</t>
  </si>
  <si>
    <t>107,7/1</t>
  </si>
  <si>
    <t>58:29:4003001:395-58/059/2020-4(58:29:4003001:395)</t>
  </si>
  <si>
    <t>58:29:4003001:395-58/059/2020-3(58:29:4003001:395)</t>
  </si>
  <si>
    <t xml:space="preserve">Нежилое здание, Здание запрессовочно-сборочного 105-го цеха </t>
  </si>
  <si>
    <t>00-001200/</t>
  </si>
  <si>
    <t>176,8/1</t>
  </si>
  <si>
    <t>58:29:4003001:389-58/059/2020-6(58:29:4003001:389)</t>
  </si>
  <si>
    <t>58:29:4003001:389-58/059/2020-5(58:29:4003001:389)</t>
  </si>
  <si>
    <t>Нежилое здание, Компрессорная станция</t>
  </si>
  <si>
    <t>00-001197/</t>
  </si>
  <si>
    <t>206,4/1</t>
  </si>
  <si>
    <t>58:29:4003001:391-58/059/2020-4(58:29:4003001:391)</t>
  </si>
  <si>
    <t>58:29:4003001:391-58/059/2020-3(58:29:4003001:391)</t>
  </si>
  <si>
    <t>00-001215/</t>
  </si>
  <si>
    <t>13,8/1</t>
  </si>
  <si>
    <t>58:29:1005004:768-58/059/2020-4(58:29:1005004:768)</t>
  </si>
  <si>
    <t>58:29:1005004:768-58/059/2020-3(58:29:1005004:768)</t>
  </si>
  <si>
    <t xml:space="preserve">Нежилое здание, Здание снаряжательного участка 105 цеха корпус "Б" </t>
  </si>
  <si>
    <t>00-001196/</t>
  </si>
  <si>
    <t>3479,0/2</t>
  </si>
  <si>
    <t>58:29:1005010:4059-58/059/2020-4(58:29:1005010:4059)</t>
  </si>
  <si>
    <t>58:29:1005010:4059-58/059/2020-3(58:29:1005010:4059)</t>
  </si>
  <si>
    <t>Нежилое здание</t>
  </si>
  <si>
    <t>00-001198/</t>
  </si>
  <si>
    <t>993,9/3</t>
  </si>
  <si>
    <t>58:29:1005010:4083-58/059/2020-4(58:29:1005010:4083)</t>
  </si>
  <si>
    <t>58:29:1005010:4083-58/059/2020-3(58:29:1005010:4083)</t>
  </si>
  <si>
    <t>Нежилое здание, Здание мастерской</t>
  </si>
  <si>
    <t>00-001199/</t>
  </si>
  <si>
    <t>986,4/2</t>
  </si>
  <si>
    <t>58:29:1005010:4037-58/059/2020-4(58:29:1005010:4037)</t>
  </si>
  <si>
    <t>58:29:1005010:4037-58/059/2020-3(58:29:1005010:4037)</t>
  </si>
  <si>
    <t>Нежилое помещение в литерах А,А1,А2</t>
  </si>
  <si>
    <t>Пензенская обл., г. Пенза, ул. Володарского, д.56</t>
  </si>
  <si>
    <t>Приказ Департамента государственного имущества Пензенской области №526-пр от 30.10.2020г.</t>
  </si>
  <si>
    <t>00-001193/</t>
  </si>
  <si>
    <t>752,6/3</t>
  </si>
  <si>
    <t>58:29:4005013:17/0,1442</t>
  </si>
  <si>
    <t>58:29:4005013:422-58/059/2020-2(58:29:4005013:422)</t>
  </si>
  <si>
    <t>58-58-38/020/2012-983(58:29:4005013:422)</t>
  </si>
  <si>
    <t>Сооружение - Прокладка газопровода для газоснабжения завода по переработке индейки, мощностью 214 тонн/сутки, в составе комплекса по убою и переработке индейки в Нижнеломовском районе Пензенской области, расположенного по адресу Пензенская область, Нижнеломовский район, с/с Большехуторской, с. Овчарное, ул. Луговая, 41, земельный участок с кадастровым номером 58:21:0940301:64</t>
  </si>
  <si>
    <t>Пензенская область, Нижнеломовский район, Большехуторской сельсовет</t>
  </si>
  <si>
    <t>Договор аренды части земельного участка №20/01/17 от 17.01.2020; Акт приемки законченного строительством объекта сети газораспределения (газопотребления) от 18.05.2020; Разрешение Администрации Пачелмского района Пензенской области №2 от 03.04.2020; Договор аренды части земельного участка от 14.02.2020</t>
  </si>
  <si>
    <t>00-001219</t>
  </si>
  <si>
    <t>58:21:0940301:386-58/059/2020-2(58:21:0940301:386)</t>
  </si>
  <si>
    <t>58:21:0940301:386-58/059/2020-1(58:21:0940301:386)</t>
  </si>
  <si>
    <t>Сооружение - Газопровод к площадкам Р17, Н31, Н32 комплекса по промышленному выращиванию индейки в районе с. Шейно Пачелмского района Пензенской области</t>
  </si>
  <si>
    <t>Пензенская область, Пачелмский район, Шейнский сельсовет</t>
  </si>
  <si>
    <t>Технический план сооружения от 18.02.2020; Разрешение Администрации Муниципального района Пачелмского района Пензенской области на использование земель или земельного участка, находящихся в муниципальной собственности Пачелмского района Пензенской области или государственная собственность на который не разраничена, без предоставления земельных учвстков и установления сервитутов №2 от 03.04.2020</t>
  </si>
  <si>
    <t>00-001220</t>
  </si>
  <si>
    <t>58:23:0000000:586-58/059/2020-2(58:23:0000000:586)</t>
  </si>
  <si>
    <t>58:23:0000000:586-58/059/2020-1(58:23:0000000:586)</t>
  </si>
  <si>
    <t>Пензенская область, г. Пенза, ул. Одоевского, д.8</t>
  </si>
  <si>
    <t>Приказ Департамента государственного имущества Пензенской области №592-пр от 08.12.2020, Актприема-передачи от 16.12.2020</t>
  </si>
  <si>
    <t>00-001218</t>
  </si>
  <si>
    <t>68,2/1</t>
  </si>
  <si>
    <t>58:29:2005008:279-58/059/2020-2(58:29:2005008:279)</t>
  </si>
  <si>
    <t>58-58-01/070/2007-560(58:29:2005008:279)</t>
  </si>
  <si>
    <t>ИТОГО:</t>
  </si>
  <si>
    <t>И.о. директора:</t>
  </si>
  <si>
    <t>Пох С.Г.</t>
  </si>
  <si>
    <t>Главный бухгалтер:</t>
  </si>
  <si>
    <t>Захарова О.М.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</si>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</sst>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0000000"/>
    <numFmt numFmtId="166" formatCode="0.0000"/>
    <numFmt numFmtId="167" formatCode="#,##0.000"/>
  </numFmts>
  <fonts count="7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8"/>
      <color rgb="FF000000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top"/>
    </xf>
    <xf numFmtId="49" fontId="1" fillId="2" borderId="1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165" fontId="1" fillId="2" borderId="1" xfId="0" applyNumberFormat="1" applyFont="1" applyFill="1" applyBorder="1" applyAlignment="1" applyProtection="1">
      <alignment horizontal="left" vertical="top"/>
    </xf>
    <xf numFmtId="166" fontId="1" fillId="2" borderId="1" xfId="0" applyNumberFormat="1" applyFont="1" applyFill="1" applyBorder="1" applyAlignment="1" applyProtection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</xf>
    <xf numFmtId="49" fontId="1" fillId="2" borderId="1" xfId="0" applyNumberFormat="1" applyFont="1" applyFill="1" applyBorder="1" applyAlignment="1" applyProtection="1">
      <alignment horizontal="left" vertical="top"/>
    </xf>
    <xf numFmtId="164" fontId="1" fillId="2" borderId="1" xfId="0" applyNumberFormat="1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14" fontId="1" fillId="2" borderId="1" xfId="0" applyNumberFormat="1" applyFont="1" applyFill="1" applyBorder="1" applyAlignment="1" applyProtection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 wrapText="1"/>
    </xf>
    <xf numFmtId="49" fontId="1" fillId="2" borderId="1" xfId="0" applyNumberFormat="1" applyFont="1" applyFill="1" applyBorder="1" applyAlignment="1" applyProtection="1">
      <alignment vertical="top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7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4" fontId="1" fillId="2" borderId="3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166" fontId="2" fillId="2" borderId="1" xfId="0" applyNumberFormat="1" applyFont="1" applyFill="1" applyBorder="1" applyAlignment="1" applyProtection="1">
      <alignment horizontal="center" wrapText="1"/>
    </xf>
    <xf numFmtId="4" fontId="2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6"/>
  <sheetViews>
    <sheetView tabSelected="1" zoomScale="85" zoomScaleNormal="85" workbookViewId="0">
      <selection activeCell="A2" sqref="A2:A5"/>
    </sheetView>
  </sheetViews>
  <sheetFormatPr defaultColWidth="9.140625" defaultRowHeight="15" customHeight="1" x14ac:dyDescent="0.25"/>
  <cols>
    <col min="1" max="1" width="5.140625" style="1" customWidth="1"/>
    <col min="2" max="2" width="23.42578125" style="1" customWidth="1"/>
    <col min="3" max="3" width="17.5703125" style="1" customWidth="1"/>
    <col min="4" max="4" width="15" style="1" customWidth="1"/>
    <col min="5" max="5" width="11.5703125" style="1" customWidth="1"/>
    <col min="6" max="6" width="11.140625" style="1" customWidth="1"/>
    <col min="7" max="7" width="15.5703125" style="1" customWidth="1"/>
    <col min="8" max="8" width="9.85546875" style="1" customWidth="1"/>
    <col min="9" max="9" width="22.7109375" style="1" customWidth="1"/>
    <col min="10" max="10" width="11.5703125" style="2" customWidth="1"/>
    <col min="11" max="11" width="7" style="3" customWidth="1"/>
    <col min="12" max="12" width="14.7109375" style="1" customWidth="1"/>
    <col min="13" max="13" width="13.140625" style="1" customWidth="1"/>
    <col min="14" max="14" width="12.140625" style="1" customWidth="1"/>
    <col min="15" max="15" width="13.28515625" style="1" customWidth="1"/>
  </cols>
  <sheetData>
    <row r="1" spans="1:15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" customHeight="1" x14ac:dyDescent="0.25">
      <c r="A2" s="41" t="s">
        <v>1</v>
      </c>
      <c r="B2" s="41" t="s">
        <v>2</v>
      </c>
      <c r="C2" s="42" t="s">
        <v>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5.5" customHeight="1" x14ac:dyDescent="0.25">
      <c r="A3" s="41"/>
      <c r="B3" s="41"/>
      <c r="C3" s="43" t="s">
        <v>4</v>
      </c>
      <c r="D3" s="41" t="s">
        <v>5</v>
      </c>
      <c r="E3" s="41" t="s">
        <v>6</v>
      </c>
      <c r="F3" s="41" t="s">
        <v>7</v>
      </c>
      <c r="G3" s="43" t="s">
        <v>8</v>
      </c>
      <c r="H3" s="41" t="s">
        <v>9</v>
      </c>
      <c r="I3" s="41" t="s">
        <v>10</v>
      </c>
      <c r="J3" s="44" t="s">
        <v>11</v>
      </c>
      <c r="K3" s="41" t="s">
        <v>12</v>
      </c>
      <c r="L3" s="41" t="s">
        <v>13</v>
      </c>
      <c r="M3" s="41"/>
      <c r="N3" s="41"/>
      <c r="O3" s="41"/>
    </row>
    <row r="4" spans="1:15" ht="24.75" customHeight="1" x14ac:dyDescent="0.25">
      <c r="A4" s="41"/>
      <c r="B4" s="41"/>
      <c r="C4" s="43"/>
      <c r="D4" s="41"/>
      <c r="E4" s="41"/>
      <c r="F4" s="41"/>
      <c r="G4" s="43"/>
      <c r="H4" s="41"/>
      <c r="I4" s="41"/>
      <c r="J4" s="44"/>
      <c r="K4" s="41"/>
      <c r="L4" s="41" t="s">
        <v>14</v>
      </c>
      <c r="M4" s="41"/>
      <c r="N4" s="41" t="s">
        <v>15</v>
      </c>
      <c r="O4" s="41"/>
    </row>
    <row r="5" spans="1:15" ht="56.25" customHeight="1" x14ac:dyDescent="0.25">
      <c r="A5" s="41"/>
      <c r="B5" s="41"/>
      <c r="C5" s="43"/>
      <c r="D5" s="41"/>
      <c r="E5" s="41"/>
      <c r="F5" s="41"/>
      <c r="G5" s="43"/>
      <c r="H5" s="41"/>
      <c r="I5" s="41"/>
      <c r="J5" s="44"/>
      <c r="K5" s="41"/>
      <c r="L5" s="4" t="s">
        <v>16</v>
      </c>
      <c r="M5" s="5" t="s">
        <v>17</v>
      </c>
      <c r="N5" s="4" t="s">
        <v>16</v>
      </c>
      <c r="O5" s="4" t="s">
        <v>17</v>
      </c>
    </row>
    <row r="6" spans="1:15" x14ac:dyDescent="0.25">
      <c r="A6" s="6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</row>
    <row r="7" spans="1:15" ht="90" customHeight="1" x14ac:dyDescent="0.25">
      <c r="A7" s="8">
        <v>1</v>
      </c>
      <c r="B7" s="9" t="s">
        <v>18</v>
      </c>
      <c r="C7" s="10" t="s">
        <v>19</v>
      </c>
      <c r="D7" s="9" t="s">
        <v>20</v>
      </c>
      <c r="E7" s="11">
        <v>8</v>
      </c>
      <c r="F7" s="12">
        <v>1120.3630000000001</v>
      </c>
      <c r="G7" s="12">
        <v>0</v>
      </c>
      <c r="H7" s="13"/>
      <c r="I7" s="14"/>
      <c r="J7" s="15">
        <v>17.2</v>
      </c>
      <c r="K7" s="16" t="s">
        <v>21</v>
      </c>
      <c r="L7" s="9" t="s">
        <v>22</v>
      </c>
      <c r="M7" s="17" t="s">
        <v>23</v>
      </c>
      <c r="N7" s="9" t="s">
        <v>24</v>
      </c>
      <c r="O7" s="17">
        <v>37847</v>
      </c>
    </row>
    <row r="8" spans="1:15" ht="90" customHeight="1" x14ac:dyDescent="0.25">
      <c r="A8" s="8">
        <f t="shared" ref="A8:A71" si="0">A7+1</f>
        <v>2</v>
      </c>
      <c r="B8" s="9" t="s">
        <v>18</v>
      </c>
      <c r="C8" s="10" t="s">
        <v>25</v>
      </c>
      <c r="D8" s="9" t="s">
        <v>20</v>
      </c>
      <c r="E8" s="11">
        <v>9</v>
      </c>
      <c r="F8" s="12">
        <v>67.866</v>
      </c>
      <c r="G8" s="12">
        <v>0</v>
      </c>
      <c r="H8" s="13"/>
      <c r="I8" s="14"/>
      <c r="J8" s="15">
        <v>1.1839999999999999</v>
      </c>
      <c r="K8" s="16" t="s">
        <v>26</v>
      </c>
      <c r="L8" s="9" t="s">
        <v>27</v>
      </c>
      <c r="M8" s="17" t="s">
        <v>28</v>
      </c>
      <c r="N8" s="9" t="s">
        <v>29</v>
      </c>
      <c r="O8" s="17">
        <v>37704</v>
      </c>
    </row>
    <row r="9" spans="1:15" ht="90" customHeight="1" x14ac:dyDescent="0.25">
      <c r="A9" s="8">
        <f t="shared" si="0"/>
        <v>3</v>
      </c>
      <c r="B9" s="9" t="s">
        <v>18</v>
      </c>
      <c r="C9" s="10" t="s">
        <v>30</v>
      </c>
      <c r="D9" s="9" t="s">
        <v>20</v>
      </c>
      <c r="E9" s="11">
        <v>10</v>
      </c>
      <c r="F9" s="12">
        <v>291.40499999999997</v>
      </c>
      <c r="G9" s="12">
        <v>0</v>
      </c>
      <c r="H9" s="13"/>
      <c r="I9" s="14"/>
      <c r="J9" s="15">
        <v>5.8085000000000004</v>
      </c>
      <c r="K9" s="16" t="s">
        <v>26</v>
      </c>
      <c r="L9" s="9" t="s">
        <v>31</v>
      </c>
      <c r="M9" s="17" t="s">
        <v>28</v>
      </c>
      <c r="N9" s="9" t="s">
        <v>32</v>
      </c>
      <c r="O9" s="17">
        <v>37704</v>
      </c>
    </row>
    <row r="10" spans="1:15" ht="90" customHeight="1" x14ac:dyDescent="0.25">
      <c r="A10" s="8">
        <f t="shared" si="0"/>
        <v>4</v>
      </c>
      <c r="B10" s="9" t="s">
        <v>33</v>
      </c>
      <c r="C10" s="10" t="s">
        <v>34</v>
      </c>
      <c r="D10" s="9" t="s">
        <v>20</v>
      </c>
      <c r="E10" s="11">
        <v>11</v>
      </c>
      <c r="F10" s="12">
        <v>100.687</v>
      </c>
      <c r="G10" s="12">
        <v>0</v>
      </c>
      <c r="H10" s="13"/>
      <c r="I10" s="14"/>
      <c r="J10" s="15">
        <v>3.129</v>
      </c>
      <c r="K10" s="16" t="s">
        <v>26</v>
      </c>
      <c r="L10" s="9" t="s">
        <v>35</v>
      </c>
      <c r="M10" s="17" t="s">
        <v>28</v>
      </c>
      <c r="N10" s="9" t="s">
        <v>36</v>
      </c>
      <c r="O10" s="17">
        <v>37704</v>
      </c>
    </row>
    <row r="11" spans="1:15" ht="90" customHeight="1" x14ac:dyDescent="0.25">
      <c r="A11" s="8">
        <f t="shared" si="0"/>
        <v>5</v>
      </c>
      <c r="B11" s="9" t="s">
        <v>37</v>
      </c>
      <c r="C11" s="10" t="s">
        <v>38</v>
      </c>
      <c r="D11" s="9" t="s">
        <v>20</v>
      </c>
      <c r="E11" s="11">
        <v>12</v>
      </c>
      <c r="F11" s="12">
        <v>238.85400000000001</v>
      </c>
      <c r="G11" s="12">
        <v>0</v>
      </c>
      <c r="H11" s="13"/>
      <c r="I11" s="14"/>
      <c r="J11" s="15">
        <v>3.7610000000000001</v>
      </c>
      <c r="K11" s="16" t="s">
        <v>21</v>
      </c>
      <c r="L11" s="9" t="s">
        <v>39</v>
      </c>
      <c r="M11" s="17" t="s">
        <v>28</v>
      </c>
      <c r="N11" s="9" t="s">
        <v>40</v>
      </c>
      <c r="O11" s="17">
        <v>37844</v>
      </c>
    </row>
    <row r="12" spans="1:15" ht="90" customHeight="1" x14ac:dyDescent="0.25">
      <c r="A12" s="8">
        <f t="shared" si="0"/>
        <v>6</v>
      </c>
      <c r="B12" s="9" t="s">
        <v>41</v>
      </c>
      <c r="C12" s="10" t="s">
        <v>42</v>
      </c>
      <c r="D12" s="9" t="s">
        <v>20</v>
      </c>
      <c r="E12" s="11">
        <v>13</v>
      </c>
      <c r="F12" s="12">
        <v>235.88</v>
      </c>
      <c r="G12" s="12">
        <v>0</v>
      </c>
      <c r="H12" s="13"/>
      <c r="I12" s="14"/>
      <c r="J12" s="15">
        <v>2.9043999999999999</v>
      </c>
      <c r="K12" s="16" t="s">
        <v>26</v>
      </c>
      <c r="L12" s="9" t="s">
        <v>43</v>
      </c>
      <c r="M12" s="17">
        <v>39685</v>
      </c>
      <c r="N12" s="9" t="s">
        <v>44</v>
      </c>
      <c r="O12" s="17">
        <v>37711</v>
      </c>
    </row>
    <row r="13" spans="1:15" ht="90" customHeight="1" x14ac:dyDescent="0.25">
      <c r="A13" s="8">
        <f t="shared" si="0"/>
        <v>7</v>
      </c>
      <c r="B13" s="9" t="s">
        <v>45</v>
      </c>
      <c r="C13" s="10" t="s">
        <v>46</v>
      </c>
      <c r="D13" s="9" t="s">
        <v>20</v>
      </c>
      <c r="E13" s="11">
        <v>14</v>
      </c>
      <c r="F13" s="12">
        <v>206.18799999999999</v>
      </c>
      <c r="G13" s="12">
        <v>0</v>
      </c>
      <c r="H13" s="13"/>
      <c r="I13" s="14"/>
      <c r="J13" s="15">
        <v>3.4750000000000001</v>
      </c>
      <c r="K13" s="16" t="s">
        <v>21</v>
      </c>
      <c r="L13" s="9" t="s">
        <v>47</v>
      </c>
      <c r="M13" s="17">
        <v>39722</v>
      </c>
      <c r="N13" s="9" t="s">
        <v>48</v>
      </c>
      <c r="O13" s="17">
        <v>37846</v>
      </c>
    </row>
    <row r="14" spans="1:15" ht="90" customHeight="1" x14ac:dyDescent="0.25">
      <c r="A14" s="8">
        <f t="shared" si="0"/>
        <v>8</v>
      </c>
      <c r="B14" s="9" t="s">
        <v>33</v>
      </c>
      <c r="C14" s="10" t="s">
        <v>49</v>
      </c>
      <c r="D14" s="9" t="s">
        <v>20</v>
      </c>
      <c r="E14" s="11">
        <v>15</v>
      </c>
      <c r="F14" s="12">
        <v>350.24200000000002</v>
      </c>
      <c r="G14" s="12">
        <v>0</v>
      </c>
      <c r="H14" s="13"/>
      <c r="I14" s="14"/>
      <c r="J14" s="15">
        <v>6.3613999999999997</v>
      </c>
      <c r="K14" s="16" t="s">
        <v>26</v>
      </c>
      <c r="L14" s="9" t="s">
        <v>50</v>
      </c>
      <c r="M14" s="17">
        <v>39722</v>
      </c>
      <c r="N14" s="9" t="s">
        <v>51</v>
      </c>
      <c r="O14" s="17">
        <v>37704</v>
      </c>
    </row>
    <row r="15" spans="1:15" ht="120.75" customHeight="1" x14ac:dyDescent="0.25">
      <c r="A15" s="8">
        <f t="shared" si="0"/>
        <v>9</v>
      </c>
      <c r="B15" s="9" t="s">
        <v>52</v>
      </c>
      <c r="C15" s="10" t="s">
        <v>53</v>
      </c>
      <c r="D15" s="9" t="s">
        <v>20</v>
      </c>
      <c r="E15" s="11">
        <v>16</v>
      </c>
      <c r="F15" s="12">
        <v>61.823</v>
      </c>
      <c r="G15" s="12">
        <v>0</v>
      </c>
      <c r="H15" s="13"/>
      <c r="I15" s="14"/>
      <c r="J15" s="15">
        <v>1.2050000000000001</v>
      </c>
      <c r="K15" s="16" t="s">
        <v>26</v>
      </c>
      <c r="L15" s="9" t="s">
        <v>54</v>
      </c>
      <c r="M15" s="17">
        <v>39722</v>
      </c>
      <c r="N15" s="9" t="s">
        <v>55</v>
      </c>
      <c r="O15" s="17">
        <v>37704</v>
      </c>
    </row>
    <row r="16" spans="1:15" ht="90" customHeight="1" x14ac:dyDescent="0.25">
      <c r="A16" s="8">
        <f t="shared" si="0"/>
        <v>10</v>
      </c>
      <c r="B16" s="9" t="s">
        <v>56</v>
      </c>
      <c r="C16" s="10" t="s">
        <v>57</v>
      </c>
      <c r="D16" s="9" t="s">
        <v>20</v>
      </c>
      <c r="E16" s="11">
        <v>17</v>
      </c>
      <c r="F16" s="12">
        <v>113.96899999999999</v>
      </c>
      <c r="G16" s="12">
        <v>0</v>
      </c>
      <c r="H16" s="13"/>
      <c r="I16" s="14"/>
      <c r="J16" s="15">
        <v>2.0099999999999998</v>
      </c>
      <c r="K16" s="16" t="s">
        <v>26</v>
      </c>
      <c r="L16" s="9" t="s">
        <v>58</v>
      </c>
      <c r="M16" s="17">
        <v>39693</v>
      </c>
      <c r="N16" s="9" t="s">
        <v>59</v>
      </c>
      <c r="O16" s="17">
        <v>37704</v>
      </c>
    </row>
    <row r="17" spans="1:15" ht="90" customHeight="1" x14ac:dyDescent="0.25">
      <c r="A17" s="8">
        <f t="shared" si="0"/>
        <v>11</v>
      </c>
      <c r="B17" s="9" t="s">
        <v>60</v>
      </c>
      <c r="C17" s="10" t="s">
        <v>61</v>
      </c>
      <c r="D17" s="9" t="s">
        <v>20</v>
      </c>
      <c r="E17" s="11">
        <v>18</v>
      </c>
      <c r="F17" s="12">
        <v>108.202</v>
      </c>
      <c r="G17" s="12">
        <v>0</v>
      </c>
      <c r="H17" s="13"/>
      <c r="I17" s="14"/>
      <c r="J17" s="15">
        <v>2.8565</v>
      </c>
      <c r="K17" s="16" t="s">
        <v>62</v>
      </c>
      <c r="L17" s="9" t="s">
        <v>63</v>
      </c>
      <c r="M17" s="17">
        <v>39693</v>
      </c>
      <c r="N17" s="9" t="s">
        <v>64</v>
      </c>
      <c r="O17" s="17">
        <v>37846</v>
      </c>
    </row>
    <row r="18" spans="1:15" ht="90" customHeight="1" x14ac:dyDescent="0.25">
      <c r="A18" s="8">
        <f t="shared" si="0"/>
        <v>12</v>
      </c>
      <c r="B18" s="9" t="s">
        <v>18</v>
      </c>
      <c r="C18" s="10" t="s">
        <v>65</v>
      </c>
      <c r="D18" s="9" t="s">
        <v>20</v>
      </c>
      <c r="E18" s="11">
        <v>19</v>
      </c>
      <c r="F18" s="12">
        <v>95.513999999999996</v>
      </c>
      <c r="G18" s="12">
        <v>0</v>
      </c>
      <c r="H18" s="13"/>
      <c r="I18" s="14"/>
      <c r="J18" s="15">
        <v>1.3420000000000001</v>
      </c>
      <c r="K18" s="16" t="s">
        <v>21</v>
      </c>
      <c r="L18" s="9" t="s">
        <v>66</v>
      </c>
      <c r="M18" s="17">
        <v>39694</v>
      </c>
      <c r="N18" s="9" t="s">
        <v>67</v>
      </c>
      <c r="O18" s="17">
        <v>37481</v>
      </c>
    </row>
    <row r="19" spans="1:15" ht="90" customHeight="1" x14ac:dyDescent="0.25">
      <c r="A19" s="8">
        <f t="shared" si="0"/>
        <v>13</v>
      </c>
      <c r="B19" s="9" t="s">
        <v>68</v>
      </c>
      <c r="C19" s="10" t="s">
        <v>69</v>
      </c>
      <c r="D19" s="9" t="s">
        <v>20</v>
      </c>
      <c r="E19" s="11">
        <v>20</v>
      </c>
      <c r="F19" s="12">
        <v>491.84199999999998</v>
      </c>
      <c r="G19" s="12">
        <v>0</v>
      </c>
      <c r="H19" s="13"/>
      <c r="I19" s="14"/>
      <c r="J19" s="15">
        <v>10.65</v>
      </c>
      <c r="K19" s="16" t="s">
        <v>26</v>
      </c>
      <c r="L19" s="9" t="s">
        <v>70</v>
      </c>
      <c r="M19" s="17">
        <v>39694</v>
      </c>
      <c r="N19" s="9" t="s">
        <v>71</v>
      </c>
      <c r="O19" s="17">
        <v>37704</v>
      </c>
    </row>
    <row r="20" spans="1:15" ht="90" customHeight="1" x14ac:dyDescent="0.25">
      <c r="A20" s="8">
        <f t="shared" si="0"/>
        <v>14</v>
      </c>
      <c r="B20" s="9" t="s">
        <v>37</v>
      </c>
      <c r="C20" s="10" t="s">
        <v>72</v>
      </c>
      <c r="D20" s="9" t="s">
        <v>20</v>
      </c>
      <c r="E20" s="11">
        <v>21</v>
      </c>
      <c r="F20" s="12">
        <v>226.63300000000001</v>
      </c>
      <c r="G20" s="12">
        <v>0</v>
      </c>
      <c r="H20" s="13"/>
      <c r="I20" s="14"/>
      <c r="J20" s="15">
        <v>4.3099999999999996</v>
      </c>
      <c r="K20" s="16" t="s">
        <v>21</v>
      </c>
      <c r="L20" s="9" t="s">
        <v>73</v>
      </c>
      <c r="M20" s="17">
        <v>39694</v>
      </c>
      <c r="N20" s="9" t="s">
        <v>74</v>
      </c>
      <c r="O20" s="17">
        <v>37846</v>
      </c>
    </row>
    <row r="21" spans="1:15" ht="90" customHeight="1" x14ac:dyDescent="0.25">
      <c r="A21" s="8">
        <f t="shared" si="0"/>
        <v>15</v>
      </c>
      <c r="B21" s="9" t="s">
        <v>18</v>
      </c>
      <c r="C21" s="10" t="s">
        <v>75</v>
      </c>
      <c r="D21" s="9" t="s">
        <v>20</v>
      </c>
      <c r="E21" s="11">
        <v>22</v>
      </c>
      <c r="F21" s="12">
        <v>211.25899999999999</v>
      </c>
      <c r="G21" s="12">
        <v>0</v>
      </c>
      <c r="H21" s="13"/>
      <c r="I21" s="14"/>
      <c r="J21" s="15">
        <v>3.8915000000000002</v>
      </c>
      <c r="K21" s="16" t="s">
        <v>21</v>
      </c>
      <c r="L21" s="9" t="s">
        <v>76</v>
      </c>
      <c r="M21" s="17">
        <v>39694</v>
      </c>
      <c r="N21" s="9" t="s">
        <v>77</v>
      </c>
      <c r="O21" s="17">
        <v>37846</v>
      </c>
    </row>
    <row r="22" spans="1:15" ht="90" customHeight="1" x14ac:dyDescent="0.25">
      <c r="A22" s="8">
        <f t="shared" si="0"/>
        <v>16</v>
      </c>
      <c r="B22" s="9" t="s">
        <v>78</v>
      </c>
      <c r="C22" s="10" t="s">
        <v>79</v>
      </c>
      <c r="D22" s="9" t="s">
        <v>20</v>
      </c>
      <c r="E22" s="11">
        <v>23</v>
      </c>
      <c r="F22" s="12">
        <v>909.52</v>
      </c>
      <c r="G22" s="12">
        <v>0</v>
      </c>
      <c r="H22" s="13"/>
      <c r="I22" s="14"/>
      <c r="J22" s="15">
        <v>18.488</v>
      </c>
      <c r="K22" s="16" t="s">
        <v>21</v>
      </c>
      <c r="L22" s="9" t="s">
        <v>80</v>
      </c>
      <c r="M22" s="17">
        <v>39778</v>
      </c>
      <c r="N22" s="9" t="s">
        <v>81</v>
      </c>
      <c r="O22" s="17">
        <v>37846</v>
      </c>
    </row>
    <row r="23" spans="1:15" ht="90" customHeight="1" x14ac:dyDescent="0.25">
      <c r="A23" s="8">
        <f t="shared" si="0"/>
        <v>17</v>
      </c>
      <c r="B23" s="9" t="s">
        <v>18</v>
      </c>
      <c r="C23" s="10" t="s">
        <v>82</v>
      </c>
      <c r="D23" s="9" t="s">
        <v>20</v>
      </c>
      <c r="E23" s="11">
        <v>24</v>
      </c>
      <c r="F23" s="12">
        <v>542.274</v>
      </c>
      <c r="G23" s="12">
        <v>0</v>
      </c>
      <c r="H23" s="13"/>
      <c r="I23" s="14"/>
      <c r="J23" s="15">
        <v>6.3456000000000001</v>
      </c>
      <c r="K23" s="16" t="s">
        <v>21</v>
      </c>
      <c r="L23" s="9" t="s">
        <v>83</v>
      </c>
      <c r="M23" s="17">
        <v>39778</v>
      </c>
      <c r="N23" s="9" t="s">
        <v>84</v>
      </c>
      <c r="O23" s="17">
        <v>37844</v>
      </c>
    </row>
    <row r="24" spans="1:15" ht="90" customHeight="1" x14ac:dyDescent="0.25">
      <c r="A24" s="8">
        <f t="shared" si="0"/>
        <v>18</v>
      </c>
      <c r="B24" s="9" t="s">
        <v>85</v>
      </c>
      <c r="C24" s="10" t="s">
        <v>86</v>
      </c>
      <c r="D24" s="9" t="s">
        <v>20</v>
      </c>
      <c r="E24" s="11">
        <v>25</v>
      </c>
      <c r="F24" s="12">
        <v>444.27699999999999</v>
      </c>
      <c r="G24" s="12">
        <v>0</v>
      </c>
      <c r="H24" s="13"/>
      <c r="I24" s="14"/>
      <c r="J24" s="15">
        <v>5.6115000000000004</v>
      </c>
      <c r="K24" s="16" t="s">
        <v>21</v>
      </c>
      <c r="L24" s="9" t="s">
        <v>87</v>
      </c>
      <c r="M24" s="17" t="s">
        <v>88</v>
      </c>
      <c r="N24" s="9" t="s">
        <v>89</v>
      </c>
      <c r="O24" s="17">
        <v>37847</v>
      </c>
    </row>
    <row r="25" spans="1:15" ht="90" customHeight="1" x14ac:dyDescent="0.25">
      <c r="A25" s="8">
        <f t="shared" si="0"/>
        <v>19</v>
      </c>
      <c r="B25" s="9" t="s">
        <v>90</v>
      </c>
      <c r="C25" s="10" t="s">
        <v>91</v>
      </c>
      <c r="D25" s="9" t="s">
        <v>20</v>
      </c>
      <c r="E25" s="11">
        <v>26</v>
      </c>
      <c r="F25" s="12">
        <v>554.66399999999999</v>
      </c>
      <c r="G25" s="12">
        <v>0</v>
      </c>
      <c r="H25" s="13"/>
      <c r="I25" s="14"/>
      <c r="J25" s="15">
        <v>6.2815000000000003</v>
      </c>
      <c r="K25" s="16" t="s">
        <v>21</v>
      </c>
      <c r="L25" s="9" t="s">
        <v>92</v>
      </c>
      <c r="M25" s="17" t="s">
        <v>88</v>
      </c>
      <c r="N25" s="9" t="s">
        <v>93</v>
      </c>
      <c r="O25" s="17">
        <v>37481</v>
      </c>
    </row>
    <row r="26" spans="1:15" ht="90" customHeight="1" x14ac:dyDescent="0.25">
      <c r="A26" s="8">
        <f t="shared" si="0"/>
        <v>20</v>
      </c>
      <c r="B26" s="9" t="s">
        <v>37</v>
      </c>
      <c r="C26" s="10" t="s">
        <v>94</v>
      </c>
      <c r="D26" s="9" t="s">
        <v>20</v>
      </c>
      <c r="E26" s="11">
        <v>27</v>
      </c>
      <c r="F26" s="12">
        <v>395.15800000000002</v>
      </c>
      <c r="G26" s="12">
        <v>0</v>
      </c>
      <c r="H26" s="13"/>
      <c r="I26" s="14"/>
      <c r="J26" s="15">
        <v>9.8339999999999996</v>
      </c>
      <c r="K26" s="16" t="s">
        <v>26</v>
      </c>
      <c r="L26" s="9" t="s">
        <v>95</v>
      </c>
      <c r="M26" s="17" t="s">
        <v>88</v>
      </c>
      <c r="N26" s="9" t="s">
        <v>96</v>
      </c>
      <c r="O26" s="17">
        <v>37704</v>
      </c>
    </row>
    <row r="27" spans="1:15" ht="90" customHeight="1" x14ac:dyDescent="0.25">
      <c r="A27" s="8">
        <f t="shared" si="0"/>
        <v>21</v>
      </c>
      <c r="B27" s="9" t="s">
        <v>97</v>
      </c>
      <c r="C27" s="10" t="s">
        <v>94</v>
      </c>
      <c r="D27" s="9" t="s">
        <v>20</v>
      </c>
      <c r="E27" s="11">
        <v>28</v>
      </c>
      <c r="F27" s="12">
        <v>43.756999999999998</v>
      </c>
      <c r="G27" s="12">
        <v>0</v>
      </c>
      <c r="H27" s="13"/>
      <c r="I27" s="14"/>
      <c r="J27" s="15">
        <v>0.83899999999999997</v>
      </c>
      <c r="K27" s="16" t="s">
        <v>26</v>
      </c>
      <c r="L27" s="9" t="s">
        <v>98</v>
      </c>
      <c r="M27" s="17" t="s">
        <v>88</v>
      </c>
      <c r="N27" s="9" t="s">
        <v>99</v>
      </c>
      <c r="O27" s="17">
        <v>37711</v>
      </c>
    </row>
    <row r="28" spans="1:15" ht="90" customHeight="1" x14ac:dyDescent="0.25">
      <c r="A28" s="8">
        <f t="shared" si="0"/>
        <v>22</v>
      </c>
      <c r="B28" s="9" t="s">
        <v>97</v>
      </c>
      <c r="C28" s="10" t="s">
        <v>100</v>
      </c>
      <c r="D28" s="9" t="s">
        <v>20</v>
      </c>
      <c r="E28" s="11">
        <v>29</v>
      </c>
      <c r="F28" s="12">
        <v>28.571999999999999</v>
      </c>
      <c r="G28" s="12">
        <v>0</v>
      </c>
      <c r="H28" s="13"/>
      <c r="I28" s="14"/>
      <c r="J28" s="15">
        <v>0.45</v>
      </c>
      <c r="K28" s="16" t="s">
        <v>21</v>
      </c>
      <c r="L28" s="9" t="s">
        <v>101</v>
      </c>
      <c r="M28" s="17" t="s">
        <v>88</v>
      </c>
      <c r="N28" s="9" t="s">
        <v>102</v>
      </c>
      <c r="O28" s="17">
        <v>37844</v>
      </c>
    </row>
    <row r="29" spans="1:15" ht="90" customHeight="1" x14ac:dyDescent="0.25">
      <c r="A29" s="8">
        <f t="shared" si="0"/>
        <v>23</v>
      </c>
      <c r="B29" s="9" t="s">
        <v>18</v>
      </c>
      <c r="C29" s="10" t="s">
        <v>103</v>
      </c>
      <c r="D29" s="9" t="s">
        <v>20</v>
      </c>
      <c r="E29" s="11">
        <v>30</v>
      </c>
      <c r="F29" s="12">
        <v>149.745</v>
      </c>
      <c r="G29" s="12">
        <v>0</v>
      </c>
      <c r="H29" s="13"/>
      <c r="I29" s="14"/>
      <c r="J29" s="15">
        <v>8.2569999999999997</v>
      </c>
      <c r="K29" s="16" t="s">
        <v>26</v>
      </c>
      <c r="L29" s="9" t="s">
        <v>104</v>
      </c>
      <c r="M29" s="17" t="s">
        <v>88</v>
      </c>
      <c r="N29" s="9" t="s">
        <v>105</v>
      </c>
      <c r="O29" s="17">
        <v>37704</v>
      </c>
    </row>
    <row r="30" spans="1:15" ht="90" customHeight="1" x14ac:dyDescent="0.25">
      <c r="A30" s="8">
        <f t="shared" si="0"/>
        <v>24</v>
      </c>
      <c r="B30" s="9" t="s">
        <v>106</v>
      </c>
      <c r="C30" s="10" t="s">
        <v>107</v>
      </c>
      <c r="D30" s="9" t="s">
        <v>20</v>
      </c>
      <c r="E30" s="11">
        <v>31</v>
      </c>
      <c r="F30" s="12">
        <v>484.45800000000003</v>
      </c>
      <c r="G30" s="12">
        <v>0</v>
      </c>
      <c r="H30" s="13"/>
      <c r="I30" s="14"/>
      <c r="J30" s="15">
        <v>6.875</v>
      </c>
      <c r="K30" s="16" t="s">
        <v>26</v>
      </c>
      <c r="L30" s="9" t="s">
        <v>108</v>
      </c>
      <c r="M30" s="17" t="s">
        <v>88</v>
      </c>
      <c r="N30" s="9" t="s">
        <v>109</v>
      </c>
      <c r="O30" s="17">
        <v>37704</v>
      </c>
    </row>
    <row r="31" spans="1:15" ht="90" customHeight="1" x14ac:dyDescent="0.25">
      <c r="A31" s="8">
        <f t="shared" si="0"/>
        <v>25</v>
      </c>
      <c r="B31" s="9" t="s">
        <v>97</v>
      </c>
      <c r="C31" s="10" t="s">
        <v>107</v>
      </c>
      <c r="D31" s="9" t="s">
        <v>20</v>
      </c>
      <c r="E31" s="11">
        <v>32</v>
      </c>
      <c r="F31" s="12">
        <v>37.110999999999997</v>
      </c>
      <c r="G31" s="12">
        <v>0</v>
      </c>
      <c r="H31" s="13"/>
      <c r="I31" s="14"/>
      <c r="J31" s="15">
        <v>0.91800000000000004</v>
      </c>
      <c r="K31" s="16" t="s">
        <v>26</v>
      </c>
      <c r="L31" s="9" t="s">
        <v>110</v>
      </c>
      <c r="M31" s="17">
        <v>39765</v>
      </c>
      <c r="N31" s="9" t="s">
        <v>110</v>
      </c>
      <c r="O31" s="17" t="s">
        <v>88</v>
      </c>
    </row>
    <row r="32" spans="1:15" ht="90" customHeight="1" x14ac:dyDescent="0.25">
      <c r="A32" s="8">
        <f t="shared" si="0"/>
        <v>26</v>
      </c>
      <c r="B32" s="9" t="s">
        <v>111</v>
      </c>
      <c r="C32" s="10" t="s">
        <v>103</v>
      </c>
      <c r="D32" s="9" t="s">
        <v>20</v>
      </c>
      <c r="E32" s="11">
        <v>33</v>
      </c>
      <c r="F32" s="12">
        <v>36.978000000000002</v>
      </c>
      <c r="G32" s="12">
        <v>0</v>
      </c>
      <c r="H32" s="13"/>
      <c r="I32" s="14"/>
      <c r="J32" s="15">
        <v>1.29</v>
      </c>
      <c r="K32" s="16" t="s">
        <v>26</v>
      </c>
      <c r="L32" s="9" t="s">
        <v>112</v>
      </c>
      <c r="M32" s="17" t="s">
        <v>88</v>
      </c>
      <c r="N32" s="9" t="s">
        <v>113</v>
      </c>
      <c r="O32" s="17">
        <v>37704</v>
      </c>
    </row>
    <row r="33" spans="1:15" ht="90" customHeight="1" x14ac:dyDescent="0.25">
      <c r="A33" s="8">
        <f t="shared" si="0"/>
        <v>27</v>
      </c>
      <c r="B33" s="9" t="s">
        <v>114</v>
      </c>
      <c r="C33" s="10" t="s">
        <v>115</v>
      </c>
      <c r="D33" s="9" t="s">
        <v>20</v>
      </c>
      <c r="E33" s="11">
        <v>34</v>
      </c>
      <c r="F33" s="12">
        <v>732.178</v>
      </c>
      <c r="G33" s="12">
        <v>0</v>
      </c>
      <c r="H33" s="13"/>
      <c r="I33" s="14"/>
      <c r="J33" s="15">
        <v>9.3879999999999999</v>
      </c>
      <c r="K33" s="16" t="s">
        <v>21</v>
      </c>
      <c r="L33" s="9" t="s">
        <v>116</v>
      </c>
      <c r="M33" s="17">
        <v>39757</v>
      </c>
      <c r="N33" s="9" t="s">
        <v>117</v>
      </c>
      <c r="O33" s="17">
        <v>37847</v>
      </c>
    </row>
    <row r="34" spans="1:15" ht="90" customHeight="1" x14ac:dyDescent="0.25">
      <c r="A34" s="8">
        <f t="shared" si="0"/>
        <v>28</v>
      </c>
      <c r="B34" s="9" t="s">
        <v>33</v>
      </c>
      <c r="C34" s="10" t="s">
        <v>118</v>
      </c>
      <c r="D34" s="9" t="s">
        <v>20</v>
      </c>
      <c r="E34" s="11">
        <v>35</v>
      </c>
      <c r="F34" s="12">
        <v>385.06700000000001</v>
      </c>
      <c r="G34" s="12">
        <v>0</v>
      </c>
      <c r="H34" s="13"/>
      <c r="I34" s="14"/>
      <c r="J34" s="15">
        <v>6.3360000000000003</v>
      </c>
      <c r="K34" s="16">
        <v>2008</v>
      </c>
      <c r="L34" s="9" t="s">
        <v>119</v>
      </c>
      <c r="M34" s="17">
        <v>39757</v>
      </c>
      <c r="N34" s="9" t="s">
        <v>120</v>
      </c>
      <c r="O34" s="17">
        <v>37847</v>
      </c>
    </row>
    <row r="35" spans="1:15" ht="90" customHeight="1" x14ac:dyDescent="0.25">
      <c r="A35" s="8">
        <f t="shared" si="0"/>
        <v>29</v>
      </c>
      <c r="B35" s="9" t="s">
        <v>121</v>
      </c>
      <c r="C35" s="10" t="s">
        <v>122</v>
      </c>
      <c r="D35" s="9" t="s">
        <v>20</v>
      </c>
      <c r="E35" s="11">
        <v>36</v>
      </c>
      <c r="F35" s="12">
        <v>55.843000000000004</v>
      </c>
      <c r="G35" s="12">
        <v>0</v>
      </c>
      <c r="H35" s="13"/>
      <c r="I35" s="14"/>
      <c r="J35" s="15">
        <v>0.9</v>
      </c>
      <c r="K35" s="16" t="s">
        <v>21</v>
      </c>
      <c r="L35" s="9" t="s">
        <v>123</v>
      </c>
      <c r="M35" s="17">
        <v>39757</v>
      </c>
      <c r="N35" s="9" t="s">
        <v>124</v>
      </c>
      <c r="O35" s="17">
        <v>37841</v>
      </c>
    </row>
    <row r="36" spans="1:15" ht="90" customHeight="1" x14ac:dyDescent="0.25">
      <c r="A36" s="8">
        <f t="shared" si="0"/>
        <v>30</v>
      </c>
      <c r="B36" s="9" t="s">
        <v>33</v>
      </c>
      <c r="C36" s="10" t="s">
        <v>125</v>
      </c>
      <c r="D36" s="9" t="s">
        <v>20</v>
      </c>
      <c r="E36" s="11">
        <v>37</v>
      </c>
      <c r="F36" s="12">
        <v>168.13399999999999</v>
      </c>
      <c r="G36" s="12">
        <v>0</v>
      </c>
      <c r="H36" s="13"/>
      <c r="I36" s="14"/>
      <c r="J36" s="15">
        <v>2.97</v>
      </c>
      <c r="K36" s="16" t="s">
        <v>26</v>
      </c>
      <c r="L36" s="9" t="s">
        <v>126</v>
      </c>
      <c r="M36" s="17" t="s">
        <v>127</v>
      </c>
      <c r="N36" s="9" t="s">
        <v>128</v>
      </c>
      <c r="O36" s="17">
        <v>37704</v>
      </c>
    </row>
    <row r="37" spans="1:15" ht="90" customHeight="1" x14ac:dyDescent="0.25">
      <c r="A37" s="8">
        <f t="shared" si="0"/>
        <v>31</v>
      </c>
      <c r="B37" s="9" t="s">
        <v>33</v>
      </c>
      <c r="C37" s="10" t="s">
        <v>129</v>
      </c>
      <c r="D37" s="9" t="s">
        <v>20</v>
      </c>
      <c r="E37" s="11">
        <v>38</v>
      </c>
      <c r="F37" s="12">
        <v>255.68</v>
      </c>
      <c r="G37" s="12">
        <v>0</v>
      </c>
      <c r="H37" s="13"/>
      <c r="I37" s="14"/>
      <c r="J37" s="15">
        <v>5.2690000000000001</v>
      </c>
      <c r="K37" s="16" t="s">
        <v>21</v>
      </c>
      <c r="L37" s="9" t="s">
        <v>130</v>
      </c>
      <c r="M37" s="17" t="s">
        <v>127</v>
      </c>
      <c r="N37" s="9" t="s">
        <v>131</v>
      </c>
      <c r="O37" s="17">
        <v>37846</v>
      </c>
    </row>
    <row r="38" spans="1:15" ht="90" customHeight="1" x14ac:dyDescent="0.25">
      <c r="A38" s="8">
        <f t="shared" si="0"/>
        <v>32</v>
      </c>
      <c r="B38" s="9" t="s">
        <v>33</v>
      </c>
      <c r="C38" s="10" t="s">
        <v>132</v>
      </c>
      <c r="D38" s="9" t="s">
        <v>20</v>
      </c>
      <c r="E38" s="11">
        <v>39</v>
      </c>
      <c r="F38" s="12">
        <v>83.084000000000003</v>
      </c>
      <c r="G38" s="12">
        <v>0</v>
      </c>
      <c r="H38" s="13"/>
      <c r="I38" s="14"/>
      <c r="J38" s="15">
        <v>4.3452000000000002</v>
      </c>
      <c r="K38" s="16" t="s">
        <v>26</v>
      </c>
      <c r="L38" s="9" t="s">
        <v>133</v>
      </c>
      <c r="M38" s="17" t="s">
        <v>134</v>
      </c>
      <c r="N38" s="9" t="s">
        <v>135</v>
      </c>
      <c r="O38" s="17">
        <v>37704</v>
      </c>
    </row>
    <row r="39" spans="1:15" ht="90" customHeight="1" x14ac:dyDescent="0.25">
      <c r="A39" s="8">
        <f t="shared" si="0"/>
        <v>33</v>
      </c>
      <c r="B39" s="9" t="s">
        <v>136</v>
      </c>
      <c r="C39" s="10" t="s">
        <v>137</v>
      </c>
      <c r="D39" s="9" t="s">
        <v>20</v>
      </c>
      <c r="E39" s="11">
        <v>40</v>
      </c>
      <c r="F39" s="12">
        <v>226.49799999999999</v>
      </c>
      <c r="G39" s="12">
        <v>0</v>
      </c>
      <c r="H39" s="13"/>
      <c r="I39" s="14"/>
      <c r="J39" s="15">
        <v>4.6219999999999999</v>
      </c>
      <c r="K39" s="16" t="s">
        <v>21</v>
      </c>
      <c r="L39" s="9" t="s">
        <v>138</v>
      </c>
      <c r="M39" s="17" t="s">
        <v>134</v>
      </c>
      <c r="N39" s="9" t="s">
        <v>139</v>
      </c>
      <c r="O39" s="17">
        <v>37846</v>
      </c>
    </row>
    <row r="40" spans="1:15" ht="90" customHeight="1" x14ac:dyDescent="0.25">
      <c r="A40" s="8">
        <f t="shared" si="0"/>
        <v>34</v>
      </c>
      <c r="B40" s="9" t="s">
        <v>140</v>
      </c>
      <c r="C40" s="10" t="s">
        <v>141</v>
      </c>
      <c r="D40" s="9" t="s">
        <v>20</v>
      </c>
      <c r="E40" s="11">
        <v>41</v>
      </c>
      <c r="F40" s="12">
        <v>59.662999999999997</v>
      </c>
      <c r="G40" s="12">
        <v>0</v>
      </c>
      <c r="H40" s="13"/>
      <c r="I40" s="14"/>
      <c r="J40" s="15">
        <v>1.6919999999999999</v>
      </c>
      <c r="K40" s="16" t="s">
        <v>26</v>
      </c>
      <c r="L40" s="9" t="s">
        <v>142</v>
      </c>
      <c r="M40" s="17" t="s">
        <v>143</v>
      </c>
      <c r="N40" s="9" t="s">
        <v>144</v>
      </c>
      <c r="O40" s="17">
        <v>37704</v>
      </c>
    </row>
    <row r="41" spans="1:15" ht="90" customHeight="1" x14ac:dyDescent="0.25">
      <c r="A41" s="8">
        <f t="shared" si="0"/>
        <v>35</v>
      </c>
      <c r="B41" s="9" t="s">
        <v>18</v>
      </c>
      <c r="C41" s="10" t="s">
        <v>145</v>
      </c>
      <c r="D41" s="9" t="s">
        <v>20</v>
      </c>
      <c r="E41" s="11">
        <v>42</v>
      </c>
      <c r="F41" s="12">
        <v>50.000999999999998</v>
      </c>
      <c r="G41" s="12">
        <v>0</v>
      </c>
      <c r="H41" s="13"/>
      <c r="I41" s="14"/>
      <c r="J41" s="15">
        <v>0.9</v>
      </c>
      <c r="K41" s="16" t="s">
        <v>21</v>
      </c>
      <c r="L41" s="9" t="s">
        <v>146</v>
      </c>
      <c r="M41" s="17" t="s">
        <v>147</v>
      </c>
      <c r="N41" s="9" t="s">
        <v>148</v>
      </c>
      <c r="O41" s="17">
        <v>37841</v>
      </c>
    </row>
    <row r="42" spans="1:15" ht="90" customHeight="1" x14ac:dyDescent="0.25">
      <c r="A42" s="8">
        <f t="shared" si="0"/>
        <v>36</v>
      </c>
      <c r="B42" s="9" t="s">
        <v>33</v>
      </c>
      <c r="C42" s="10" t="s">
        <v>149</v>
      </c>
      <c r="D42" s="9" t="s">
        <v>20</v>
      </c>
      <c r="E42" s="11">
        <v>43</v>
      </c>
      <c r="F42" s="12">
        <v>130.56200000000001</v>
      </c>
      <c r="G42" s="12">
        <v>0</v>
      </c>
      <c r="H42" s="13"/>
      <c r="I42" s="14"/>
      <c r="J42" s="15">
        <v>2.0301999999999998</v>
      </c>
      <c r="K42" s="16" t="s">
        <v>26</v>
      </c>
      <c r="L42" s="9" t="s">
        <v>150</v>
      </c>
      <c r="M42" s="17" t="s">
        <v>28</v>
      </c>
      <c r="N42" s="9" t="s">
        <v>151</v>
      </c>
      <c r="O42" s="17">
        <v>37704</v>
      </c>
    </row>
    <row r="43" spans="1:15" ht="90" customHeight="1" x14ac:dyDescent="0.25">
      <c r="A43" s="8">
        <f t="shared" si="0"/>
        <v>37</v>
      </c>
      <c r="B43" s="9" t="s">
        <v>111</v>
      </c>
      <c r="C43" s="10" t="s">
        <v>149</v>
      </c>
      <c r="D43" s="9" t="s">
        <v>20</v>
      </c>
      <c r="E43" s="11">
        <v>44</v>
      </c>
      <c r="F43" s="12">
        <v>181.87899999999999</v>
      </c>
      <c r="G43" s="12">
        <v>0</v>
      </c>
      <c r="H43" s="13"/>
      <c r="I43" s="14"/>
      <c r="J43" s="15">
        <v>1.998</v>
      </c>
      <c r="K43" s="16" t="s">
        <v>21</v>
      </c>
      <c r="L43" s="9" t="s">
        <v>152</v>
      </c>
      <c r="M43" s="17" t="s">
        <v>147</v>
      </c>
      <c r="N43" s="9" t="s">
        <v>153</v>
      </c>
      <c r="O43" s="17">
        <v>37847</v>
      </c>
    </row>
    <row r="44" spans="1:15" ht="90" customHeight="1" x14ac:dyDescent="0.25">
      <c r="A44" s="8">
        <f t="shared" si="0"/>
        <v>38</v>
      </c>
      <c r="B44" s="9" t="s">
        <v>18</v>
      </c>
      <c r="C44" s="10" t="s">
        <v>154</v>
      </c>
      <c r="D44" s="9" t="s">
        <v>20</v>
      </c>
      <c r="E44" s="11">
        <v>45</v>
      </c>
      <c r="F44" s="12">
        <v>763.18700000000001</v>
      </c>
      <c r="G44" s="12">
        <v>0</v>
      </c>
      <c r="H44" s="13"/>
      <c r="I44" s="14"/>
      <c r="J44" s="15">
        <v>8.0419999999999998</v>
      </c>
      <c r="K44" s="16" t="s">
        <v>21</v>
      </c>
      <c r="L44" s="9" t="s">
        <v>155</v>
      </c>
      <c r="M44" s="17" t="s">
        <v>23</v>
      </c>
      <c r="N44" s="9" t="s">
        <v>156</v>
      </c>
      <c r="O44" s="17">
        <v>37847</v>
      </c>
    </row>
    <row r="45" spans="1:15" ht="90" customHeight="1" x14ac:dyDescent="0.25">
      <c r="A45" s="8">
        <f t="shared" si="0"/>
        <v>39</v>
      </c>
      <c r="B45" s="9" t="s">
        <v>18</v>
      </c>
      <c r="C45" s="10" t="s">
        <v>157</v>
      </c>
      <c r="D45" s="9" t="s">
        <v>20</v>
      </c>
      <c r="E45" s="11">
        <v>46</v>
      </c>
      <c r="F45" s="12">
        <v>620.17499999999995</v>
      </c>
      <c r="G45" s="12">
        <v>0</v>
      </c>
      <c r="H45" s="13"/>
      <c r="I45" s="14"/>
      <c r="J45" s="15">
        <v>6.63</v>
      </c>
      <c r="K45" s="16" t="s">
        <v>21</v>
      </c>
      <c r="L45" s="9" t="s">
        <v>158</v>
      </c>
      <c r="M45" s="17" t="s">
        <v>23</v>
      </c>
      <c r="N45" s="9" t="s">
        <v>159</v>
      </c>
      <c r="O45" s="17">
        <v>37844</v>
      </c>
    </row>
    <row r="46" spans="1:15" ht="90" customHeight="1" x14ac:dyDescent="0.25">
      <c r="A46" s="8">
        <f t="shared" si="0"/>
        <v>40</v>
      </c>
      <c r="B46" s="9" t="s">
        <v>18</v>
      </c>
      <c r="C46" s="10" t="s">
        <v>160</v>
      </c>
      <c r="D46" s="9" t="s">
        <v>20</v>
      </c>
      <c r="E46" s="11">
        <v>47</v>
      </c>
      <c r="F46" s="12">
        <v>133.74799999999999</v>
      </c>
      <c r="G46" s="12">
        <v>0</v>
      </c>
      <c r="H46" s="13"/>
      <c r="I46" s="14"/>
      <c r="J46" s="15">
        <v>2.1960000000000002</v>
      </c>
      <c r="K46" s="16" t="s">
        <v>21</v>
      </c>
      <c r="L46" s="9" t="s">
        <v>161</v>
      </c>
      <c r="M46" s="17" t="s">
        <v>23</v>
      </c>
      <c r="N46" s="9" t="s">
        <v>162</v>
      </c>
      <c r="O46" s="17">
        <v>37844</v>
      </c>
    </row>
    <row r="47" spans="1:15" ht="90" customHeight="1" x14ac:dyDescent="0.25">
      <c r="A47" s="8">
        <f t="shared" si="0"/>
        <v>41</v>
      </c>
      <c r="B47" s="9" t="s">
        <v>18</v>
      </c>
      <c r="C47" s="10" t="s">
        <v>163</v>
      </c>
      <c r="D47" s="9" t="s">
        <v>20</v>
      </c>
      <c r="E47" s="11">
        <v>48</v>
      </c>
      <c r="F47" s="12">
        <v>253.691</v>
      </c>
      <c r="G47" s="12">
        <v>0</v>
      </c>
      <c r="H47" s="13"/>
      <c r="I47" s="14"/>
      <c r="J47" s="15">
        <v>7.9480000000000004</v>
      </c>
      <c r="K47" s="16" t="s">
        <v>26</v>
      </c>
      <c r="L47" s="9" t="s">
        <v>164</v>
      </c>
      <c r="M47" s="17">
        <v>39682</v>
      </c>
      <c r="N47" s="9" t="s">
        <v>165</v>
      </c>
      <c r="O47" s="17">
        <v>37711</v>
      </c>
    </row>
    <row r="48" spans="1:15" ht="90" customHeight="1" x14ac:dyDescent="0.25">
      <c r="A48" s="8">
        <f t="shared" si="0"/>
        <v>42</v>
      </c>
      <c r="B48" s="9" t="s">
        <v>18</v>
      </c>
      <c r="C48" s="10" t="s">
        <v>166</v>
      </c>
      <c r="D48" s="9" t="s">
        <v>20</v>
      </c>
      <c r="E48" s="11">
        <v>49</v>
      </c>
      <c r="F48" s="12">
        <v>542.68600000000004</v>
      </c>
      <c r="G48" s="12">
        <v>0</v>
      </c>
      <c r="H48" s="13"/>
      <c r="I48" s="14"/>
      <c r="J48" s="15">
        <v>5.4320000000000004</v>
      </c>
      <c r="K48" s="16" t="s">
        <v>21</v>
      </c>
      <c r="L48" s="9" t="s">
        <v>167</v>
      </c>
      <c r="M48" s="17" t="s">
        <v>23</v>
      </c>
      <c r="N48" s="9" t="s">
        <v>168</v>
      </c>
      <c r="O48" s="17">
        <v>37724</v>
      </c>
    </row>
    <row r="49" spans="1:15" ht="90" customHeight="1" x14ac:dyDescent="0.25">
      <c r="A49" s="8">
        <f t="shared" si="0"/>
        <v>43</v>
      </c>
      <c r="B49" s="9" t="s">
        <v>18</v>
      </c>
      <c r="C49" s="10" t="s">
        <v>169</v>
      </c>
      <c r="D49" s="9" t="s">
        <v>20</v>
      </c>
      <c r="E49" s="11">
        <v>50</v>
      </c>
      <c r="F49" s="12">
        <v>338.12200000000001</v>
      </c>
      <c r="G49" s="12">
        <v>0</v>
      </c>
      <c r="H49" s="13"/>
      <c r="I49" s="14"/>
      <c r="J49" s="15">
        <v>5.4059999999999997</v>
      </c>
      <c r="K49" s="16" t="s">
        <v>21</v>
      </c>
      <c r="L49" s="9" t="s">
        <v>170</v>
      </c>
      <c r="M49" s="17" t="s">
        <v>23</v>
      </c>
      <c r="N49" s="9" t="s">
        <v>171</v>
      </c>
      <c r="O49" s="17">
        <v>37846</v>
      </c>
    </row>
    <row r="50" spans="1:15" ht="90" customHeight="1" x14ac:dyDescent="0.25">
      <c r="A50" s="8">
        <f t="shared" si="0"/>
        <v>44</v>
      </c>
      <c r="B50" s="9" t="s">
        <v>18</v>
      </c>
      <c r="C50" s="10" t="s">
        <v>172</v>
      </c>
      <c r="D50" s="9" t="s">
        <v>20</v>
      </c>
      <c r="E50" s="11">
        <v>51</v>
      </c>
      <c r="F50" s="12">
        <v>193.773</v>
      </c>
      <c r="G50" s="12">
        <v>0</v>
      </c>
      <c r="H50" s="13"/>
      <c r="I50" s="14"/>
      <c r="J50" s="15">
        <v>3.7229999999999999</v>
      </c>
      <c r="K50" s="16" t="s">
        <v>21</v>
      </c>
      <c r="L50" s="9" t="s">
        <v>173</v>
      </c>
      <c r="M50" s="17" t="s">
        <v>23</v>
      </c>
      <c r="N50" s="9" t="s">
        <v>174</v>
      </c>
      <c r="O50" s="17">
        <v>37847</v>
      </c>
    </row>
    <row r="51" spans="1:15" ht="90" customHeight="1" x14ac:dyDescent="0.25">
      <c r="A51" s="8">
        <f t="shared" si="0"/>
        <v>45</v>
      </c>
      <c r="B51" s="9" t="s">
        <v>175</v>
      </c>
      <c r="C51" s="10" t="s">
        <v>176</v>
      </c>
      <c r="D51" s="9" t="s">
        <v>20</v>
      </c>
      <c r="E51" s="11">
        <v>52</v>
      </c>
      <c r="F51" s="12">
        <v>219.6</v>
      </c>
      <c r="G51" s="12">
        <v>0</v>
      </c>
      <c r="H51" s="13"/>
      <c r="I51" s="14"/>
      <c r="J51" s="15">
        <v>5.3559999999999999</v>
      </c>
      <c r="K51" s="16" t="s">
        <v>26</v>
      </c>
      <c r="L51" s="9" t="s">
        <v>177</v>
      </c>
      <c r="M51" s="17" t="s">
        <v>178</v>
      </c>
      <c r="N51" s="9" t="s">
        <v>179</v>
      </c>
      <c r="O51" s="17">
        <v>37704</v>
      </c>
    </row>
    <row r="52" spans="1:15" ht="255" customHeight="1" x14ac:dyDescent="0.25">
      <c r="A52" s="8">
        <f t="shared" si="0"/>
        <v>46</v>
      </c>
      <c r="B52" s="9" t="s">
        <v>180</v>
      </c>
      <c r="C52" s="10" t="s">
        <v>181</v>
      </c>
      <c r="D52" s="9" t="s">
        <v>182</v>
      </c>
      <c r="E52" s="11">
        <v>525</v>
      </c>
      <c r="F52" s="12">
        <v>8849.4024100000006</v>
      </c>
      <c r="G52" s="12">
        <v>0</v>
      </c>
      <c r="H52" s="13"/>
      <c r="I52" s="14"/>
      <c r="J52" s="15">
        <v>7.4375</v>
      </c>
      <c r="K52" s="16" t="s">
        <v>183</v>
      </c>
      <c r="L52" s="9" t="s">
        <v>184</v>
      </c>
      <c r="M52" s="17" t="s">
        <v>185</v>
      </c>
      <c r="N52" s="9" t="s">
        <v>186</v>
      </c>
      <c r="O52" s="17" t="s">
        <v>185</v>
      </c>
    </row>
    <row r="53" spans="1:15" ht="135" customHeight="1" x14ac:dyDescent="0.25">
      <c r="A53" s="8">
        <f t="shared" si="0"/>
        <v>47</v>
      </c>
      <c r="B53" s="9" t="s">
        <v>187</v>
      </c>
      <c r="C53" s="10" t="s">
        <v>188</v>
      </c>
      <c r="D53" s="9" t="s">
        <v>189</v>
      </c>
      <c r="E53" s="11">
        <v>526</v>
      </c>
      <c r="F53" s="12">
        <v>4406.2779499999997</v>
      </c>
      <c r="G53" s="12">
        <v>0</v>
      </c>
      <c r="H53" s="13"/>
      <c r="I53" s="14"/>
      <c r="J53" s="15">
        <v>6.367</v>
      </c>
      <c r="K53" s="16" t="s">
        <v>183</v>
      </c>
      <c r="L53" s="9" t="s">
        <v>190</v>
      </c>
      <c r="M53" s="17" t="s">
        <v>191</v>
      </c>
      <c r="N53" s="9" t="s">
        <v>192</v>
      </c>
      <c r="O53" s="17">
        <v>41047</v>
      </c>
    </row>
    <row r="54" spans="1:15" ht="90" customHeight="1" x14ac:dyDescent="0.25">
      <c r="A54" s="8">
        <f t="shared" si="0"/>
        <v>48</v>
      </c>
      <c r="B54" s="9" t="s">
        <v>18</v>
      </c>
      <c r="C54" s="10" t="s">
        <v>193</v>
      </c>
      <c r="D54" s="9" t="s">
        <v>20</v>
      </c>
      <c r="E54" s="11">
        <v>53</v>
      </c>
      <c r="F54" s="12">
        <v>258.27699999999999</v>
      </c>
      <c r="G54" s="12">
        <v>0</v>
      </c>
      <c r="H54" s="13"/>
      <c r="I54" s="14"/>
      <c r="J54" s="15">
        <v>3.9529999999999998</v>
      </c>
      <c r="K54" s="16" t="s">
        <v>21</v>
      </c>
      <c r="L54" s="9" t="s">
        <v>194</v>
      </c>
      <c r="M54" s="17" t="s">
        <v>178</v>
      </c>
      <c r="N54" s="9" t="s">
        <v>195</v>
      </c>
      <c r="O54" s="17">
        <v>37841</v>
      </c>
    </row>
    <row r="55" spans="1:15" ht="90" customHeight="1" x14ac:dyDescent="0.25">
      <c r="A55" s="8">
        <f t="shared" si="0"/>
        <v>49</v>
      </c>
      <c r="B55" s="9" t="s">
        <v>18</v>
      </c>
      <c r="C55" s="10" t="s">
        <v>196</v>
      </c>
      <c r="D55" s="9" t="s">
        <v>20</v>
      </c>
      <c r="E55" s="11">
        <v>54</v>
      </c>
      <c r="F55" s="12">
        <v>106.863</v>
      </c>
      <c r="G55" s="12">
        <v>0</v>
      </c>
      <c r="H55" s="13"/>
      <c r="I55" s="14"/>
      <c r="J55" s="15">
        <v>2.145</v>
      </c>
      <c r="K55" s="16" t="s">
        <v>21</v>
      </c>
      <c r="L55" s="9" t="s">
        <v>197</v>
      </c>
      <c r="M55" s="17" t="s">
        <v>178</v>
      </c>
      <c r="N55" s="9" t="s">
        <v>198</v>
      </c>
      <c r="O55" s="17">
        <v>37847</v>
      </c>
    </row>
    <row r="56" spans="1:15" ht="90" customHeight="1" x14ac:dyDescent="0.25">
      <c r="A56" s="8">
        <f t="shared" si="0"/>
        <v>50</v>
      </c>
      <c r="B56" s="9" t="s">
        <v>18</v>
      </c>
      <c r="C56" s="10" t="s">
        <v>199</v>
      </c>
      <c r="D56" s="9" t="s">
        <v>20</v>
      </c>
      <c r="E56" s="11">
        <v>55</v>
      </c>
      <c r="F56" s="12">
        <v>510.27100000000002</v>
      </c>
      <c r="G56" s="12">
        <v>0</v>
      </c>
      <c r="H56" s="13"/>
      <c r="I56" s="14"/>
      <c r="J56" s="15">
        <v>8.7055000000000007</v>
      </c>
      <c r="K56" s="16" t="s">
        <v>26</v>
      </c>
      <c r="L56" s="9" t="s">
        <v>200</v>
      </c>
      <c r="M56" s="17" t="s">
        <v>178</v>
      </c>
      <c r="N56" s="9" t="s">
        <v>201</v>
      </c>
      <c r="O56" s="17">
        <v>37704</v>
      </c>
    </row>
    <row r="57" spans="1:15" ht="90" customHeight="1" x14ac:dyDescent="0.25">
      <c r="A57" s="8">
        <f t="shared" si="0"/>
        <v>51</v>
      </c>
      <c r="B57" s="9" t="s">
        <v>18</v>
      </c>
      <c r="C57" s="10" t="s">
        <v>202</v>
      </c>
      <c r="D57" s="9" t="s">
        <v>20</v>
      </c>
      <c r="E57" s="11">
        <v>56</v>
      </c>
      <c r="F57" s="12">
        <v>1693.422</v>
      </c>
      <c r="G57" s="12">
        <v>0</v>
      </c>
      <c r="H57" s="13"/>
      <c r="I57" s="14"/>
      <c r="J57" s="15">
        <v>13.032</v>
      </c>
      <c r="K57" s="16" t="s">
        <v>26</v>
      </c>
      <c r="L57" s="9" t="s">
        <v>203</v>
      </c>
      <c r="M57" s="17" t="s">
        <v>178</v>
      </c>
      <c r="N57" s="9" t="s">
        <v>204</v>
      </c>
      <c r="O57" s="17">
        <v>37704</v>
      </c>
    </row>
    <row r="58" spans="1:15" ht="90" customHeight="1" x14ac:dyDescent="0.25">
      <c r="A58" s="8">
        <f t="shared" si="0"/>
        <v>52</v>
      </c>
      <c r="B58" s="9" t="s">
        <v>18</v>
      </c>
      <c r="C58" s="10" t="s">
        <v>205</v>
      </c>
      <c r="D58" s="9" t="s">
        <v>206</v>
      </c>
      <c r="E58" s="11">
        <v>565</v>
      </c>
      <c r="F58" s="12">
        <v>19262.599999999999</v>
      </c>
      <c r="G58" s="12">
        <v>0</v>
      </c>
      <c r="H58" s="13"/>
      <c r="I58" s="14"/>
      <c r="J58" s="15">
        <v>12.54</v>
      </c>
      <c r="K58" s="16" t="s">
        <v>207</v>
      </c>
      <c r="L58" s="9" t="s">
        <v>208</v>
      </c>
      <c r="M58" s="17">
        <v>41465</v>
      </c>
      <c r="N58" s="9" t="s">
        <v>209</v>
      </c>
      <c r="O58" s="17">
        <v>41464</v>
      </c>
    </row>
    <row r="59" spans="1:15" ht="120" customHeight="1" x14ac:dyDescent="0.25">
      <c r="A59" s="8">
        <f t="shared" si="0"/>
        <v>53</v>
      </c>
      <c r="B59" s="9" t="s">
        <v>210</v>
      </c>
      <c r="C59" s="10" t="s">
        <v>211</v>
      </c>
      <c r="D59" s="9" t="s">
        <v>206</v>
      </c>
      <c r="E59" s="11">
        <v>566</v>
      </c>
      <c r="F59" s="12">
        <v>19703.8</v>
      </c>
      <c r="G59" s="12">
        <v>0</v>
      </c>
      <c r="H59" s="13"/>
      <c r="I59" s="14"/>
      <c r="J59" s="15">
        <v>13.965</v>
      </c>
      <c r="K59" s="16" t="s">
        <v>207</v>
      </c>
      <c r="L59" s="9" t="s">
        <v>212</v>
      </c>
      <c r="M59" s="17">
        <v>41465</v>
      </c>
      <c r="N59" s="9" t="s">
        <v>213</v>
      </c>
      <c r="O59" s="17">
        <v>41464</v>
      </c>
    </row>
    <row r="60" spans="1:15" ht="90" customHeight="1" x14ac:dyDescent="0.25">
      <c r="A60" s="8">
        <f t="shared" si="0"/>
        <v>54</v>
      </c>
      <c r="B60" s="9" t="s">
        <v>18</v>
      </c>
      <c r="C60" s="10" t="s">
        <v>214</v>
      </c>
      <c r="D60" s="9" t="s">
        <v>206</v>
      </c>
      <c r="E60" s="11">
        <v>567</v>
      </c>
      <c r="F60" s="12">
        <v>12.950799999999999</v>
      </c>
      <c r="G60" s="12">
        <v>0</v>
      </c>
      <c r="H60" s="13"/>
      <c r="I60" s="14"/>
      <c r="J60" s="15">
        <v>13.93</v>
      </c>
      <c r="K60" s="16" t="s">
        <v>207</v>
      </c>
      <c r="L60" s="9" t="s">
        <v>215</v>
      </c>
      <c r="M60" s="17">
        <v>41465</v>
      </c>
      <c r="N60" s="9" t="s">
        <v>216</v>
      </c>
      <c r="O60" s="17">
        <v>41465</v>
      </c>
    </row>
    <row r="61" spans="1:15" ht="90" customHeight="1" x14ac:dyDescent="0.25">
      <c r="A61" s="8">
        <f t="shared" si="0"/>
        <v>55</v>
      </c>
      <c r="B61" s="9" t="s">
        <v>18</v>
      </c>
      <c r="C61" s="10" t="s">
        <v>217</v>
      </c>
      <c r="D61" s="9" t="s">
        <v>206</v>
      </c>
      <c r="E61" s="11">
        <v>568</v>
      </c>
      <c r="F61" s="12">
        <v>1199.3340000000001</v>
      </c>
      <c r="G61" s="12">
        <v>0</v>
      </c>
      <c r="H61" s="13"/>
      <c r="I61" s="14"/>
      <c r="J61" s="15">
        <v>9.0530000000000008</v>
      </c>
      <c r="K61" s="16" t="s">
        <v>218</v>
      </c>
      <c r="L61" s="9" t="s">
        <v>219</v>
      </c>
      <c r="M61" s="17">
        <v>41459</v>
      </c>
      <c r="N61" s="9" t="s">
        <v>220</v>
      </c>
      <c r="O61" s="17">
        <v>41459</v>
      </c>
    </row>
    <row r="62" spans="1:15" ht="90" customHeight="1" x14ac:dyDescent="0.25">
      <c r="A62" s="8">
        <f t="shared" si="0"/>
        <v>56</v>
      </c>
      <c r="B62" s="9" t="s">
        <v>221</v>
      </c>
      <c r="C62" s="10" t="s">
        <v>222</v>
      </c>
      <c r="D62" s="9" t="s">
        <v>20</v>
      </c>
      <c r="E62" s="11">
        <v>57</v>
      </c>
      <c r="F62" s="12">
        <v>98.474000000000004</v>
      </c>
      <c r="G62" s="12">
        <v>0</v>
      </c>
      <c r="H62" s="13"/>
      <c r="I62" s="14"/>
      <c r="J62" s="15">
        <v>1.829</v>
      </c>
      <c r="K62" s="16" t="s">
        <v>21</v>
      </c>
      <c r="L62" s="9" t="s">
        <v>223</v>
      </c>
      <c r="M62" s="17" t="s">
        <v>178</v>
      </c>
      <c r="N62" s="9" t="s">
        <v>224</v>
      </c>
      <c r="O62" s="17">
        <v>37846</v>
      </c>
    </row>
    <row r="63" spans="1:15" ht="135" customHeight="1" x14ac:dyDescent="0.25">
      <c r="A63" s="8">
        <f t="shared" si="0"/>
        <v>57</v>
      </c>
      <c r="B63" s="9" t="s">
        <v>225</v>
      </c>
      <c r="C63" s="10" t="s">
        <v>226</v>
      </c>
      <c r="D63" s="9" t="s">
        <v>227</v>
      </c>
      <c r="E63" s="11">
        <v>574</v>
      </c>
      <c r="F63" s="12">
        <v>1138.8189199999999</v>
      </c>
      <c r="G63" s="12">
        <v>827.86519999999996</v>
      </c>
      <c r="H63" s="13">
        <v>10.199999999999999</v>
      </c>
      <c r="I63" s="14"/>
      <c r="J63" s="15"/>
      <c r="K63" s="16" t="s">
        <v>228</v>
      </c>
      <c r="L63" s="9" t="s">
        <v>229</v>
      </c>
      <c r="M63" s="17">
        <v>41498</v>
      </c>
      <c r="N63" s="9" t="s">
        <v>230</v>
      </c>
      <c r="O63" s="17">
        <v>39237</v>
      </c>
    </row>
    <row r="64" spans="1:15" ht="90" customHeight="1" x14ac:dyDescent="0.25">
      <c r="A64" s="8">
        <f t="shared" si="0"/>
        <v>58</v>
      </c>
      <c r="B64" s="9" t="s">
        <v>231</v>
      </c>
      <c r="C64" s="10" t="s">
        <v>202</v>
      </c>
      <c r="D64" s="9" t="s">
        <v>20</v>
      </c>
      <c r="E64" s="11">
        <v>58</v>
      </c>
      <c r="F64" s="12">
        <v>381.53899999999999</v>
      </c>
      <c r="G64" s="12">
        <v>0</v>
      </c>
      <c r="H64" s="13"/>
      <c r="I64" s="14"/>
      <c r="J64" s="15">
        <v>3.2330000000000001</v>
      </c>
      <c r="K64" s="16" t="s">
        <v>26</v>
      </c>
      <c r="L64" s="9" t="s">
        <v>232</v>
      </c>
      <c r="M64" s="17" t="s">
        <v>178</v>
      </c>
      <c r="N64" s="9" t="s">
        <v>233</v>
      </c>
      <c r="O64" s="17">
        <v>37704</v>
      </c>
    </row>
    <row r="65" spans="1:15" ht="135" customHeight="1" x14ac:dyDescent="0.25">
      <c r="A65" s="8">
        <f t="shared" si="0"/>
        <v>59</v>
      </c>
      <c r="B65" s="9" t="s">
        <v>234</v>
      </c>
      <c r="C65" s="10" t="s">
        <v>235</v>
      </c>
      <c r="D65" s="9" t="s">
        <v>227</v>
      </c>
      <c r="E65" s="11">
        <v>587</v>
      </c>
      <c r="F65" s="12">
        <v>353.48768000000001</v>
      </c>
      <c r="G65" s="12">
        <v>0</v>
      </c>
      <c r="H65" s="13"/>
      <c r="I65" s="14"/>
      <c r="J65" s="15">
        <v>0.38700000000000001</v>
      </c>
      <c r="K65" s="16" t="s">
        <v>236</v>
      </c>
      <c r="L65" s="9" t="s">
        <v>237</v>
      </c>
      <c r="M65" s="17">
        <v>41498</v>
      </c>
      <c r="N65" s="9" t="s">
        <v>238</v>
      </c>
      <c r="O65" s="17">
        <v>39237</v>
      </c>
    </row>
    <row r="66" spans="1:15" ht="135" customHeight="1" x14ac:dyDescent="0.25">
      <c r="A66" s="8">
        <f t="shared" si="0"/>
        <v>60</v>
      </c>
      <c r="B66" s="9" t="s">
        <v>239</v>
      </c>
      <c r="C66" s="10" t="s">
        <v>235</v>
      </c>
      <c r="D66" s="9" t="s">
        <v>227</v>
      </c>
      <c r="E66" s="11">
        <v>588</v>
      </c>
      <c r="F66" s="12">
        <v>109.03152</v>
      </c>
      <c r="G66" s="12">
        <v>0</v>
      </c>
      <c r="H66" s="13"/>
      <c r="I66" s="14"/>
      <c r="J66" s="15">
        <v>4.6600000000000003E-2</v>
      </c>
      <c r="K66" s="16" t="s">
        <v>236</v>
      </c>
      <c r="L66" s="9" t="s">
        <v>240</v>
      </c>
      <c r="M66" s="17">
        <v>41498</v>
      </c>
      <c r="N66" s="9" t="s">
        <v>241</v>
      </c>
      <c r="O66" s="17">
        <v>39237</v>
      </c>
    </row>
    <row r="67" spans="1:15" ht="135" customHeight="1" x14ac:dyDescent="0.25">
      <c r="A67" s="8">
        <f t="shared" si="0"/>
        <v>61</v>
      </c>
      <c r="B67" s="9" t="s">
        <v>242</v>
      </c>
      <c r="C67" s="10" t="s">
        <v>235</v>
      </c>
      <c r="D67" s="9" t="s">
        <v>227</v>
      </c>
      <c r="E67" s="11">
        <v>589</v>
      </c>
      <c r="F67" s="12">
        <v>48.290950000000002</v>
      </c>
      <c r="G67" s="12">
        <v>35.105469999999997</v>
      </c>
      <c r="H67" s="13"/>
      <c r="I67" s="14"/>
      <c r="J67" s="15">
        <v>0.03</v>
      </c>
      <c r="K67" s="16" t="s">
        <v>236</v>
      </c>
      <c r="L67" s="9" t="s">
        <v>243</v>
      </c>
      <c r="M67" s="17">
        <v>41498</v>
      </c>
      <c r="N67" s="9" t="s">
        <v>244</v>
      </c>
      <c r="O67" s="17">
        <v>39237</v>
      </c>
    </row>
    <row r="68" spans="1:15" ht="90" customHeight="1" x14ac:dyDescent="0.25">
      <c r="A68" s="8">
        <f t="shared" si="0"/>
        <v>62</v>
      </c>
      <c r="B68" s="9" t="s">
        <v>245</v>
      </c>
      <c r="C68" s="10" t="s">
        <v>246</v>
      </c>
      <c r="D68" s="9" t="s">
        <v>20</v>
      </c>
      <c r="E68" s="11">
        <v>59</v>
      </c>
      <c r="F68" s="12">
        <v>153.45699999999999</v>
      </c>
      <c r="G68" s="12">
        <v>0</v>
      </c>
      <c r="H68" s="13"/>
      <c r="I68" s="14"/>
      <c r="J68" s="15">
        <v>3.3801999999999999</v>
      </c>
      <c r="K68" s="16" t="s">
        <v>26</v>
      </c>
      <c r="L68" s="9" t="s">
        <v>247</v>
      </c>
      <c r="M68" s="17" t="s">
        <v>178</v>
      </c>
      <c r="N68" s="9" t="s">
        <v>248</v>
      </c>
      <c r="O68" s="17">
        <v>37704</v>
      </c>
    </row>
    <row r="69" spans="1:15" ht="90" customHeight="1" x14ac:dyDescent="0.25">
      <c r="A69" s="8">
        <f t="shared" si="0"/>
        <v>63</v>
      </c>
      <c r="B69" s="9" t="s">
        <v>249</v>
      </c>
      <c r="C69" s="10" t="s">
        <v>250</v>
      </c>
      <c r="D69" s="9" t="s">
        <v>20</v>
      </c>
      <c r="E69" s="11">
        <v>60</v>
      </c>
      <c r="F69" s="12">
        <v>185.667</v>
      </c>
      <c r="G69" s="12">
        <v>0</v>
      </c>
      <c r="H69" s="13"/>
      <c r="I69" s="14"/>
      <c r="J69" s="15">
        <v>6.88</v>
      </c>
      <c r="K69" s="16" t="s">
        <v>26</v>
      </c>
      <c r="L69" s="9" t="s">
        <v>251</v>
      </c>
      <c r="M69" s="17">
        <v>39696</v>
      </c>
      <c r="N69" s="9" t="s">
        <v>252</v>
      </c>
      <c r="O69" s="17">
        <v>37704</v>
      </c>
    </row>
    <row r="70" spans="1:15" ht="90" customHeight="1" x14ac:dyDescent="0.25">
      <c r="A70" s="8">
        <f t="shared" si="0"/>
        <v>64</v>
      </c>
      <c r="B70" s="9" t="s">
        <v>33</v>
      </c>
      <c r="C70" s="10" t="s">
        <v>253</v>
      </c>
      <c r="D70" s="9" t="s">
        <v>254</v>
      </c>
      <c r="E70" s="11">
        <v>602</v>
      </c>
      <c r="F70" s="12">
        <v>927.35409000000004</v>
      </c>
      <c r="G70" s="12">
        <v>88.319410000000005</v>
      </c>
      <c r="H70" s="13"/>
      <c r="I70" s="14"/>
      <c r="J70" s="15">
        <v>2.5190000000000001</v>
      </c>
      <c r="K70" s="16" t="s">
        <v>255</v>
      </c>
      <c r="L70" s="9" t="s">
        <v>256</v>
      </c>
      <c r="M70" s="17">
        <v>41534</v>
      </c>
      <c r="N70" s="9" t="s">
        <v>257</v>
      </c>
      <c r="O70" s="17">
        <v>41534</v>
      </c>
    </row>
    <row r="71" spans="1:15" ht="90" customHeight="1" x14ac:dyDescent="0.25">
      <c r="A71" s="8">
        <f t="shared" si="0"/>
        <v>65</v>
      </c>
      <c r="B71" s="9" t="s">
        <v>33</v>
      </c>
      <c r="C71" s="10" t="s">
        <v>258</v>
      </c>
      <c r="D71" s="9" t="s">
        <v>254</v>
      </c>
      <c r="E71" s="11">
        <v>603</v>
      </c>
      <c r="F71" s="12">
        <v>9460.1612299999997</v>
      </c>
      <c r="G71" s="12">
        <v>0</v>
      </c>
      <c r="H71" s="13"/>
      <c r="I71" s="14"/>
      <c r="J71" s="15">
        <v>6.617</v>
      </c>
      <c r="K71" s="16" t="s">
        <v>259</v>
      </c>
      <c r="L71" s="9" t="s">
        <v>260</v>
      </c>
      <c r="M71" s="17">
        <v>41549</v>
      </c>
      <c r="N71" s="9" t="s">
        <v>261</v>
      </c>
      <c r="O71" s="17">
        <v>41549</v>
      </c>
    </row>
    <row r="72" spans="1:15" ht="90" customHeight="1" x14ac:dyDescent="0.25">
      <c r="A72" s="8">
        <f t="shared" ref="A72:A135" si="1">A71+1</f>
        <v>66</v>
      </c>
      <c r="B72" s="9" t="s">
        <v>33</v>
      </c>
      <c r="C72" s="10" t="s">
        <v>262</v>
      </c>
      <c r="D72" s="9" t="s">
        <v>254</v>
      </c>
      <c r="E72" s="11">
        <v>604</v>
      </c>
      <c r="F72" s="12">
        <v>1454.6</v>
      </c>
      <c r="G72" s="12">
        <v>0</v>
      </c>
      <c r="H72" s="13"/>
      <c r="I72" s="14"/>
      <c r="J72" s="15">
        <v>2.3332999999999999</v>
      </c>
      <c r="K72" s="16" t="s">
        <v>259</v>
      </c>
      <c r="L72" s="9" t="s">
        <v>263</v>
      </c>
      <c r="M72" s="17">
        <v>41549</v>
      </c>
      <c r="N72" s="9" t="s">
        <v>264</v>
      </c>
      <c r="O72" s="17">
        <v>41549</v>
      </c>
    </row>
    <row r="73" spans="1:15" ht="135" customHeight="1" x14ac:dyDescent="0.25">
      <c r="A73" s="8">
        <f t="shared" si="1"/>
        <v>67</v>
      </c>
      <c r="B73" s="9" t="s">
        <v>265</v>
      </c>
      <c r="C73" s="10" t="s">
        <v>266</v>
      </c>
      <c r="D73" s="9" t="s">
        <v>227</v>
      </c>
      <c r="E73" s="11">
        <v>608</v>
      </c>
      <c r="F73" s="12">
        <v>40.700000000000003</v>
      </c>
      <c r="G73" s="12">
        <v>0</v>
      </c>
      <c r="H73" s="13" t="s">
        <v>267</v>
      </c>
      <c r="I73" s="14"/>
      <c r="J73" s="15"/>
      <c r="K73" s="16" t="s">
        <v>268</v>
      </c>
      <c r="L73" s="9" t="s">
        <v>269</v>
      </c>
      <c r="M73" s="17">
        <v>41495</v>
      </c>
      <c r="N73" s="9" t="s">
        <v>270</v>
      </c>
      <c r="O73" s="17">
        <v>41176</v>
      </c>
    </row>
    <row r="74" spans="1:15" ht="90" customHeight="1" x14ac:dyDescent="0.25">
      <c r="A74" s="8">
        <f t="shared" si="1"/>
        <v>68</v>
      </c>
      <c r="B74" s="9" t="s">
        <v>18</v>
      </c>
      <c r="C74" s="10" t="s">
        <v>271</v>
      </c>
      <c r="D74" s="9" t="s">
        <v>20</v>
      </c>
      <c r="E74" s="11">
        <v>61</v>
      </c>
      <c r="F74" s="12">
        <v>345.06599999999997</v>
      </c>
      <c r="G74" s="12">
        <v>0</v>
      </c>
      <c r="H74" s="13"/>
      <c r="I74" s="14"/>
      <c r="J74" s="15">
        <v>5.3384</v>
      </c>
      <c r="K74" s="16" t="s">
        <v>21</v>
      </c>
      <c r="L74" s="9" t="s">
        <v>272</v>
      </c>
      <c r="M74" s="17">
        <v>39696</v>
      </c>
      <c r="N74" s="9" t="s">
        <v>273</v>
      </c>
      <c r="O74" s="17">
        <v>37847</v>
      </c>
    </row>
    <row r="75" spans="1:15" ht="90" customHeight="1" x14ac:dyDescent="0.25">
      <c r="A75" s="8">
        <f t="shared" si="1"/>
        <v>69</v>
      </c>
      <c r="B75" s="9" t="s">
        <v>274</v>
      </c>
      <c r="C75" s="10" t="s">
        <v>275</v>
      </c>
      <c r="D75" s="9" t="s">
        <v>20</v>
      </c>
      <c r="E75" s="11">
        <v>62</v>
      </c>
      <c r="F75" s="12">
        <v>40.296999999999997</v>
      </c>
      <c r="G75" s="12">
        <v>0</v>
      </c>
      <c r="H75" s="13"/>
      <c r="I75" s="14"/>
      <c r="J75" s="15">
        <v>1.016</v>
      </c>
      <c r="K75" s="16" t="s">
        <v>276</v>
      </c>
      <c r="L75" s="9" t="s">
        <v>277</v>
      </c>
      <c r="M75" s="17" t="s">
        <v>278</v>
      </c>
      <c r="N75" s="9" t="s">
        <v>279</v>
      </c>
      <c r="O75" s="17">
        <v>37704</v>
      </c>
    </row>
    <row r="76" spans="1:15" ht="90" customHeight="1" x14ac:dyDescent="0.25">
      <c r="A76" s="8">
        <f t="shared" si="1"/>
        <v>70</v>
      </c>
      <c r="B76" s="9" t="s">
        <v>280</v>
      </c>
      <c r="C76" s="10" t="s">
        <v>281</v>
      </c>
      <c r="D76" s="9" t="s">
        <v>20</v>
      </c>
      <c r="E76" s="11">
        <v>63</v>
      </c>
      <c r="F76" s="12">
        <v>44.558</v>
      </c>
      <c r="G76" s="12">
        <v>0</v>
      </c>
      <c r="H76" s="13"/>
      <c r="I76" s="14"/>
      <c r="J76" s="15">
        <v>0.64800000000000002</v>
      </c>
      <c r="K76" s="16" t="s">
        <v>26</v>
      </c>
      <c r="L76" s="9" t="s">
        <v>282</v>
      </c>
      <c r="M76" s="17">
        <v>39701</v>
      </c>
      <c r="N76" s="9" t="s">
        <v>283</v>
      </c>
      <c r="O76" s="17">
        <v>37704</v>
      </c>
    </row>
    <row r="77" spans="1:15" ht="90" customHeight="1" x14ac:dyDescent="0.25">
      <c r="A77" s="8">
        <f t="shared" si="1"/>
        <v>71</v>
      </c>
      <c r="B77" s="9" t="s">
        <v>18</v>
      </c>
      <c r="C77" s="10" t="s">
        <v>284</v>
      </c>
      <c r="D77" s="9" t="s">
        <v>20</v>
      </c>
      <c r="E77" s="11">
        <v>64</v>
      </c>
      <c r="F77" s="12">
        <v>244.41829999999999</v>
      </c>
      <c r="G77" s="12">
        <v>0</v>
      </c>
      <c r="H77" s="13"/>
      <c r="I77" s="14"/>
      <c r="J77" s="15">
        <v>6.6829999999999998</v>
      </c>
      <c r="K77" s="16" t="s">
        <v>26</v>
      </c>
      <c r="L77" s="9" t="s">
        <v>285</v>
      </c>
      <c r="M77" s="17">
        <v>39701</v>
      </c>
      <c r="N77" s="9" t="s">
        <v>286</v>
      </c>
      <c r="O77" s="17">
        <v>37711</v>
      </c>
    </row>
    <row r="78" spans="1:15" ht="90" customHeight="1" x14ac:dyDescent="0.25">
      <c r="A78" s="8">
        <f t="shared" si="1"/>
        <v>72</v>
      </c>
      <c r="B78" s="9" t="s">
        <v>280</v>
      </c>
      <c r="C78" s="10" t="s">
        <v>287</v>
      </c>
      <c r="D78" s="9" t="s">
        <v>20</v>
      </c>
      <c r="E78" s="11">
        <v>65</v>
      </c>
      <c r="F78" s="12">
        <v>37.783000000000001</v>
      </c>
      <c r="G78" s="12">
        <v>0</v>
      </c>
      <c r="H78" s="13"/>
      <c r="I78" s="14"/>
      <c r="J78" s="15">
        <v>0.82299999999999995</v>
      </c>
      <c r="K78" s="16" t="s">
        <v>26</v>
      </c>
      <c r="L78" s="9" t="s">
        <v>288</v>
      </c>
      <c r="M78" s="17">
        <v>39701</v>
      </c>
      <c r="N78" s="9" t="s">
        <v>289</v>
      </c>
      <c r="O78" s="17">
        <v>37704</v>
      </c>
    </row>
    <row r="79" spans="1:15" ht="90" customHeight="1" x14ac:dyDescent="0.25">
      <c r="A79" s="8">
        <f t="shared" si="1"/>
        <v>73</v>
      </c>
      <c r="B79" s="9" t="s">
        <v>111</v>
      </c>
      <c r="C79" s="10" t="s">
        <v>284</v>
      </c>
      <c r="D79" s="9" t="s">
        <v>20</v>
      </c>
      <c r="E79" s="11">
        <v>66</v>
      </c>
      <c r="F79" s="12">
        <v>99.897000000000006</v>
      </c>
      <c r="G79" s="12">
        <v>0</v>
      </c>
      <c r="H79" s="13"/>
      <c r="I79" s="14"/>
      <c r="J79" s="15">
        <v>1.7250000000000001</v>
      </c>
      <c r="K79" s="16" t="s">
        <v>26</v>
      </c>
      <c r="L79" s="9" t="s">
        <v>290</v>
      </c>
      <c r="M79" s="17">
        <v>39701</v>
      </c>
      <c r="N79" s="9" t="s">
        <v>291</v>
      </c>
      <c r="O79" s="17">
        <v>37711</v>
      </c>
    </row>
    <row r="80" spans="1:15" ht="90" customHeight="1" x14ac:dyDescent="0.25">
      <c r="A80" s="8">
        <f t="shared" si="1"/>
        <v>74</v>
      </c>
      <c r="B80" s="9" t="s">
        <v>292</v>
      </c>
      <c r="C80" s="10" t="s">
        <v>293</v>
      </c>
      <c r="D80" s="9" t="s">
        <v>20</v>
      </c>
      <c r="E80" s="11">
        <v>67</v>
      </c>
      <c r="F80" s="12">
        <v>480.66500000000002</v>
      </c>
      <c r="G80" s="12">
        <v>0</v>
      </c>
      <c r="H80" s="13"/>
      <c r="I80" s="14"/>
      <c r="J80" s="15">
        <v>10.68</v>
      </c>
      <c r="K80" s="16" t="s">
        <v>26</v>
      </c>
      <c r="L80" s="9" t="s">
        <v>294</v>
      </c>
      <c r="M80" s="17" t="s">
        <v>295</v>
      </c>
      <c r="N80" s="9" t="s">
        <v>296</v>
      </c>
      <c r="O80" s="17">
        <v>37711</v>
      </c>
    </row>
    <row r="81" spans="1:15" ht="90" customHeight="1" x14ac:dyDescent="0.25">
      <c r="A81" s="8">
        <f t="shared" si="1"/>
        <v>75</v>
      </c>
      <c r="B81" s="9" t="s">
        <v>292</v>
      </c>
      <c r="C81" s="10" t="s">
        <v>297</v>
      </c>
      <c r="D81" s="9" t="s">
        <v>20</v>
      </c>
      <c r="E81" s="11">
        <v>68</v>
      </c>
      <c r="F81" s="12">
        <v>373.83600000000001</v>
      </c>
      <c r="G81" s="12">
        <v>0</v>
      </c>
      <c r="H81" s="13"/>
      <c r="I81" s="14"/>
      <c r="J81" s="15">
        <v>7.7774999999999999</v>
      </c>
      <c r="K81" s="16" t="s">
        <v>21</v>
      </c>
      <c r="L81" s="9" t="s">
        <v>298</v>
      </c>
      <c r="M81" s="17" t="s">
        <v>295</v>
      </c>
      <c r="N81" s="9" t="s">
        <v>299</v>
      </c>
      <c r="O81" s="17">
        <v>37846</v>
      </c>
    </row>
    <row r="82" spans="1:15" ht="90" customHeight="1" x14ac:dyDescent="0.25">
      <c r="A82" s="8">
        <f t="shared" si="1"/>
        <v>76</v>
      </c>
      <c r="B82" s="9" t="s">
        <v>300</v>
      </c>
      <c r="C82" s="10" t="s">
        <v>301</v>
      </c>
      <c r="D82" s="9" t="s">
        <v>20</v>
      </c>
      <c r="E82" s="11">
        <v>69</v>
      </c>
      <c r="F82" s="12">
        <v>85.56</v>
      </c>
      <c r="G82" s="12">
        <v>0</v>
      </c>
      <c r="H82" s="13"/>
      <c r="I82" s="14"/>
      <c r="J82" s="15">
        <v>1.97</v>
      </c>
      <c r="K82" s="16" t="s">
        <v>26</v>
      </c>
      <c r="L82" s="9" t="s">
        <v>302</v>
      </c>
      <c r="M82" s="17" t="s">
        <v>295</v>
      </c>
      <c r="N82" s="9" t="s">
        <v>303</v>
      </c>
      <c r="O82" s="17">
        <v>37704</v>
      </c>
    </row>
    <row r="83" spans="1:15" ht="90" customHeight="1" x14ac:dyDescent="0.25">
      <c r="A83" s="8">
        <f t="shared" si="1"/>
        <v>77</v>
      </c>
      <c r="B83" s="9" t="s">
        <v>33</v>
      </c>
      <c r="C83" s="10" t="s">
        <v>304</v>
      </c>
      <c r="D83" s="9" t="s">
        <v>20</v>
      </c>
      <c r="E83" s="11">
        <v>70</v>
      </c>
      <c r="F83" s="12">
        <v>127.866</v>
      </c>
      <c r="G83" s="12">
        <v>0</v>
      </c>
      <c r="H83" s="13"/>
      <c r="I83" s="14"/>
      <c r="J83" s="15">
        <v>4.0549999999999997</v>
      </c>
      <c r="K83" s="16" t="s">
        <v>26</v>
      </c>
      <c r="L83" s="9" t="s">
        <v>305</v>
      </c>
      <c r="M83" s="17" t="s">
        <v>295</v>
      </c>
      <c r="N83" s="9" t="s">
        <v>306</v>
      </c>
      <c r="O83" s="17">
        <v>37711</v>
      </c>
    </row>
    <row r="84" spans="1:15" ht="90" customHeight="1" x14ac:dyDescent="0.25">
      <c r="A84" s="8">
        <f t="shared" si="1"/>
        <v>78</v>
      </c>
      <c r="B84" s="9" t="s">
        <v>33</v>
      </c>
      <c r="C84" s="10" t="s">
        <v>307</v>
      </c>
      <c r="D84" s="9" t="s">
        <v>20</v>
      </c>
      <c r="E84" s="11">
        <v>71</v>
      </c>
      <c r="F84" s="12">
        <v>567.57299999999998</v>
      </c>
      <c r="G84" s="12">
        <v>0</v>
      </c>
      <c r="H84" s="13"/>
      <c r="I84" s="14"/>
      <c r="J84" s="15">
        <v>9.7360000000000007</v>
      </c>
      <c r="K84" s="16" t="s">
        <v>21</v>
      </c>
      <c r="L84" s="9" t="s">
        <v>308</v>
      </c>
      <c r="M84" s="17" t="s">
        <v>295</v>
      </c>
      <c r="N84" s="9" t="s">
        <v>309</v>
      </c>
      <c r="O84" s="17">
        <v>37846</v>
      </c>
    </row>
    <row r="85" spans="1:15" ht="90" customHeight="1" x14ac:dyDescent="0.25">
      <c r="A85" s="8">
        <f t="shared" si="1"/>
        <v>79</v>
      </c>
      <c r="B85" s="9" t="s">
        <v>18</v>
      </c>
      <c r="C85" s="10" t="s">
        <v>310</v>
      </c>
      <c r="D85" s="9" t="s">
        <v>20</v>
      </c>
      <c r="E85" s="11">
        <v>72</v>
      </c>
      <c r="F85" s="12">
        <v>133.667</v>
      </c>
      <c r="G85" s="12">
        <v>0</v>
      </c>
      <c r="H85" s="13"/>
      <c r="I85" s="14"/>
      <c r="J85" s="15">
        <v>4.5774999999999997</v>
      </c>
      <c r="K85" s="16" t="s">
        <v>26</v>
      </c>
      <c r="L85" s="9" t="s">
        <v>311</v>
      </c>
      <c r="M85" s="17" t="s">
        <v>295</v>
      </c>
      <c r="N85" s="9" t="s">
        <v>312</v>
      </c>
      <c r="O85" s="17">
        <v>37704</v>
      </c>
    </row>
    <row r="86" spans="1:15" ht="90" customHeight="1" x14ac:dyDescent="0.25">
      <c r="A86" s="8">
        <f t="shared" si="1"/>
        <v>80</v>
      </c>
      <c r="B86" s="9" t="s">
        <v>18</v>
      </c>
      <c r="C86" s="10" t="s">
        <v>313</v>
      </c>
      <c r="D86" s="9" t="s">
        <v>20</v>
      </c>
      <c r="E86" s="11">
        <v>73</v>
      </c>
      <c r="F86" s="12">
        <v>385.036</v>
      </c>
      <c r="G86" s="12">
        <v>0</v>
      </c>
      <c r="H86" s="13"/>
      <c r="I86" s="14"/>
      <c r="J86" s="15">
        <v>8.7530000000000001</v>
      </c>
      <c r="K86" s="16" t="s">
        <v>276</v>
      </c>
      <c r="L86" s="9" t="s">
        <v>314</v>
      </c>
      <c r="M86" s="17" t="s">
        <v>295</v>
      </c>
      <c r="N86" s="9" t="s">
        <v>315</v>
      </c>
      <c r="O86" s="17">
        <v>37704</v>
      </c>
    </row>
    <row r="87" spans="1:15" ht="90" customHeight="1" x14ac:dyDescent="0.25">
      <c r="A87" s="8">
        <f t="shared" si="1"/>
        <v>81</v>
      </c>
      <c r="B87" s="9" t="s">
        <v>33</v>
      </c>
      <c r="C87" s="10" t="s">
        <v>316</v>
      </c>
      <c r="D87" s="9" t="s">
        <v>20</v>
      </c>
      <c r="E87" s="11">
        <v>74</v>
      </c>
      <c r="F87" s="12">
        <v>328.30399999999997</v>
      </c>
      <c r="G87" s="12">
        <v>0</v>
      </c>
      <c r="H87" s="13"/>
      <c r="I87" s="14"/>
      <c r="J87" s="15">
        <v>5.4714999999999998</v>
      </c>
      <c r="K87" s="16" t="s">
        <v>21</v>
      </c>
      <c r="L87" s="9" t="s">
        <v>317</v>
      </c>
      <c r="M87" s="17" t="s">
        <v>295</v>
      </c>
      <c r="N87" s="9" t="s">
        <v>318</v>
      </c>
      <c r="O87" s="17">
        <v>37844</v>
      </c>
    </row>
    <row r="88" spans="1:15" ht="90" customHeight="1" x14ac:dyDescent="0.25">
      <c r="A88" s="8">
        <f t="shared" si="1"/>
        <v>82</v>
      </c>
      <c r="B88" s="9" t="s">
        <v>33</v>
      </c>
      <c r="C88" s="10" t="s">
        <v>319</v>
      </c>
      <c r="D88" s="9" t="s">
        <v>20</v>
      </c>
      <c r="E88" s="11">
        <v>75</v>
      </c>
      <c r="F88" s="12">
        <v>126.616</v>
      </c>
      <c r="G88" s="12">
        <v>0</v>
      </c>
      <c r="H88" s="13"/>
      <c r="I88" s="14"/>
      <c r="J88" s="15">
        <v>5.423</v>
      </c>
      <c r="K88" s="16" t="s">
        <v>276</v>
      </c>
      <c r="L88" s="9" t="s">
        <v>320</v>
      </c>
      <c r="M88" s="17" t="s">
        <v>295</v>
      </c>
      <c r="N88" s="9" t="s">
        <v>321</v>
      </c>
      <c r="O88" s="17">
        <v>37704</v>
      </c>
    </row>
    <row r="89" spans="1:15" ht="90" customHeight="1" x14ac:dyDescent="0.25">
      <c r="A89" s="8">
        <f t="shared" si="1"/>
        <v>83</v>
      </c>
      <c r="B89" s="9" t="s">
        <v>292</v>
      </c>
      <c r="C89" s="10" t="s">
        <v>322</v>
      </c>
      <c r="D89" s="9" t="s">
        <v>20</v>
      </c>
      <c r="E89" s="11">
        <v>76</v>
      </c>
      <c r="F89" s="12">
        <v>177.62899999999999</v>
      </c>
      <c r="G89" s="12">
        <v>0</v>
      </c>
      <c r="H89" s="13"/>
      <c r="I89" s="14"/>
      <c r="J89" s="15">
        <v>4.9930000000000003</v>
      </c>
      <c r="K89" s="16" t="s">
        <v>21</v>
      </c>
      <c r="L89" s="9" t="s">
        <v>323</v>
      </c>
      <c r="M89" s="17">
        <v>39749</v>
      </c>
      <c r="N89" s="9" t="s">
        <v>324</v>
      </c>
      <c r="O89" s="17">
        <v>37844</v>
      </c>
    </row>
    <row r="90" spans="1:15" ht="90" customHeight="1" x14ac:dyDescent="0.25">
      <c r="A90" s="8">
        <f t="shared" si="1"/>
        <v>84</v>
      </c>
      <c r="B90" s="9" t="s">
        <v>18</v>
      </c>
      <c r="C90" s="10" t="s">
        <v>325</v>
      </c>
      <c r="D90" s="9" t="s">
        <v>20</v>
      </c>
      <c r="E90" s="11">
        <v>77</v>
      </c>
      <c r="F90" s="12">
        <v>333.72199999999998</v>
      </c>
      <c r="G90" s="12">
        <v>0</v>
      </c>
      <c r="H90" s="13"/>
      <c r="I90" s="14"/>
      <c r="J90" s="15">
        <v>6.5392000000000001</v>
      </c>
      <c r="K90" s="16" t="s">
        <v>21</v>
      </c>
      <c r="L90" s="9" t="s">
        <v>326</v>
      </c>
      <c r="M90" s="17" t="s">
        <v>295</v>
      </c>
      <c r="N90" s="9" t="s">
        <v>327</v>
      </c>
      <c r="O90" s="17">
        <v>37846</v>
      </c>
    </row>
    <row r="91" spans="1:15" ht="90" customHeight="1" x14ac:dyDescent="0.25">
      <c r="A91" s="8">
        <f t="shared" si="1"/>
        <v>85</v>
      </c>
      <c r="B91" s="9" t="s">
        <v>328</v>
      </c>
      <c r="C91" s="10" t="s">
        <v>329</v>
      </c>
      <c r="D91" s="9" t="s">
        <v>20</v>
      </c>
      <c r="E91" s="11">
        <v>78</v>
      </c>
      <c r="F91" s="12">
        <v>53.084000000000003</v>
      </c>
      <c r="G91" s="12">
        <v>0</v>
      </c>
      <c r="H91" s="13"/>
      <c r="I91" s="14"/>
      <c r="J91" s="15">
        <v>1.49</v>
      </c>
      <c r="K91" s="16" t="s">
        <v>21</v>
      </c>
      <c r="L91" s="9" t="s">
        <v>330</v>
      </c>
      <c r="M91" s="17" t="s">
        <v>147</v>
      </c>
      <c r="N91" s="9" t="s">
        <v>331</v>
      </c>
      <c r="O91" s="17">
        <v>37844</v>
      </c>
    </row>
    <row r="92" spans="1:15" ht="90" customHeight="1" x14ac:dyDescent="0.25">
      <c r="A92" s="8">
        <f t="shared" si="1"/>
        <v>86</v>
      </c>
      <c r="B92" s="9" t="s">
        <v>33</v>
      </c>
      <c r="C92" s="10" t="s">
        <v>332</v>
      </c>
      <c r="D92" s="9" t="s">
        <v>20</v>
      </c>
      <c r="E92" s="11">
        <v>79</v>
      </c>
      <c r="F92" s="12">
        <v>109.624</v>
      </c>
      <c r="G92" s="12">
        <v>0</v>
      </c>
      <c r="H92" s="13"/>
      <c r="I92" s="14"/>
      <c r="J92" s="15">
        <v>3.7795999999999998</v>
      </c>
      <c r="K92" s="16" t="s">
        <v>26</v>
      </c>
      <c r="L92" s="9" t="s">
        <v>333</v>
      </c>
      <c r="M92" s="17" t="s">
        <v>147</v>
      </c>
      <c r="N92" s="9" t="s">
        <v>334</v>
      </c>
      <c r="O92" s="17">
        <v>37704</v>
      </c>
    </row>
    <row r="93" spans="1:15" ht="90" customHeight="1" x14ac:dyDescent="0.25">
      <c r="A93" s="8">
        <f t="shared" si="1"/>
        <v>87</v>
      </c>
      <c r="B93" s="9" t="s">
        <v>18</v>
      </c>
      <c r="C93" s="10" t="s">
        <v>335</v>
      </c>
      <c r="D93" s="9" t="s">
        <v>20</v>
      </c>
      <c r="E93" s="11">
        <v>80</v>
      </c>
      <c r="F93" s="12">
        <v>86.68</v>
      </c>
      <c r="G93" s="12">
        <v>0</v>
      </c>
      <c r="H93" s="13"/>
      <c r="I93" s="14"/>
      <c r="J93" s="15">
        <v>3.9289999999999998</v>
      </c>
      <c r="K93" s="16" t="s">
        <v>26</v>
      </c>
      <c r="L93" s="9" t="s">
        <v>336</v>
      </c>
      <c r="M93" s="17">
        <v>39759</v>
      </c>
      <c r="N93" s="9" t="s">
        <v>337</v>
      </c>
      <c r="O93" s="17">
        <v>37704</v>
      </c>
    </row>
    <row r="94" spans="1:15" ht="90" customHeight="1" x14ac:dyDescent="0.25">
      <c r="A94" s="8">
        <f t="shared" si="1"/>
        <v>88</v>
      </c>
      <c r="B94" s="9" t="s">
        <v>33</v>
      </c>
      <c r="C94" s="10" t="s">
        <v>338</v>
      </c>
      <c r="D94" s="9" t="s">
        <v>20</v>
      </c>
      <c r="E94" s="11">
        <v>81</v>
      </c>
      <c r="F94" s="12">
        <v>128.91499999999999</v>
      </c>
      <c r="G94" s="12">
        <v>0</v>
      </c>
      <c r="H94" s="13"/>
      <c r="I94" s="14"/>
      <c r="J94" s="15">
        <v>2.3891</v>
      </c>
      <c r="K94" s="16" t="s">
        <v>26</v>
      </c>
      <c r="L94" s="9" t="s">
        <v>339</v>
      </c>
      <c r="M94" s="17">
        <v>39674</v>
      </c>
      <c r="N94" s="9" t="s">
        <v>340</v>
      </c>
      <c r="O94" s="17">
        <v>37711</v>
      </c>
    </row>
    <row r="95" spans="1:15" ht="90" customHeight="1" x14ac:dyDescent="0.25">
      <c r="A95" s="8">
        <f t="shared" si="1"/>
        <v>89</v>
      </c>
      <c r="B95" s="9" t="s">
        <v>341</v>
      </c>
      <c r="C95" s="10" t="s">
        <v>342</v>
      </c>
      <c r="D95" s="9" t="s">
        <v>20</v>
      </c>
      <c r="E95" s="11">
        <v>82</v>
      </c>
      <c r="F95" s="12">
        <v>160.297</v>
      </c>
      <c r="G95" s="12">
        <v>0</v>
      </c>
      <c r="H95" s="13"/>
      <c r="I95" s="14"/>
      <c r="J95" s="15">
        <v>2.488</v>
      </c>
      <c r="K95" s="16" t="s">
        <v>21</v>
      </c>
      <c r="L95" s="9" t="s">
        <v>343</v>
      </c>
      <c r="M95" s="17">
        <v>39674</v>
      </c>
      <c r="N95" s="9" t="s">
        <v>344</v>
      </c>
      <c r="O95" s="17" t="s">
        <v>345</v>
      </c>
    </row>
    <row r="96" spans="1:15" ht="90" customHeight="1" x14ac:dyDescent="0.25">
      <c r="A96" s="8">
        <f t="shared" si="1"/>
        <v>90</v>
      </c>
      <c r="B96" s="9" t="s">
        <v>37</v>
      </c>
      <c r="C96" s="10" t="s">
        <v>346</v>
      </c>
      <c r="D96" s="9" t="s">
        <v>20</v>
      </c>
      <c r="E96" s="11">
        <v>83</v>
      </c>
      <c r="F96" s="12">
        <v>398.42899999999997</v>
      </c>
      <c r="G96" s="12">
        <v>0</v>
      </c>
      <c r="H96" s="13"/>
      <c r="I96" s="14"/>
      <c r="J96" s="15">
        <v>6.8739999999999997</v>
      </c>
      <c r="K96" s="16" t="s">
        <v>21</v>
      </c>
      <c r="L96" s="9" t="s">
        <v>347</v>
      </c>
      <c r="M96" s="17">
        <v>39674</v>
      </c>
      <c r="N96" s="9" t="s">
        <v>348</v>
      </c>
      <c r="O96" s="17">
        <v>37846</v>
      </c>
    </row>
    <row r="97" spans="1:15" ht="90" customHeight="1" x14ac:dyDescent="0.25">
      <c r="A97" s="8">
        <f t="shared" si="1"/>
        <v>91</v>
      </c>
      <c r="B97" s="9" t="s">
        <v>37</v>
      </c>
      <c r="C97" s="10" t="s">
        <v>349</v>
      </c>
      <c r="D97" s="9" t="s">
        <v>20</v>
      </c>
      <c r="E97" s="11">
        <v>84</v>
      </c>
      <c r="F97" s="12">
        <v>130.31399999999999</v>
      </c>
      <c r="G97" s="12">
        <v>0</v>
      </c>
      <c r="H97" s="13"/>
      <c r="I97" s="14"/>
      <c r="J97" s="15">
        <v>1.623</v>
      </c>
      <c r="K97" s="16" t="s">
        <v>21</v>
      </c>
      <c r="L97" s="9" t="s">
        <v>350</v>
      </c>
      <c r="M97" s="17">
        <v>39674</v>
      </c>
      <c r="N97" s="9" t="s">
        <v>351</v>
      </c>
      <c r="O97" s="17">
        <v>37847</v>
      </c>
    </row>
    <row r="98" spans="1:15" ht="90" customHeight="1" x14ac:dyDescent="0.25">
      <c r="A98" s="8">
        <f t="shared" si="1"/>
        <v>92</v>
      </c>
      <c r="B98" s="9" t="s">
        <v>33</v>
      </c>
      <c r="C98" s="10" t="s">
        <v>352</v>
      </c>
      <c r="D98" s="9" t="s">
        <v>20</v>
      </c>
      <c r="E98" s="11">
        <v>85</v>
      </c>
      <c r="F98" s="12">
        <v>69.222999999999999</v>
      </c>
      <c r="G98" s="12">
        <v>0</v>
      </c>
      <c r="H98" s="13"/>
      <c r="I98" s="14"/>
      <c r="J98" s="15">
        <v>1.2271000000000001</v>
      </c>
      <c r="K98" s="16" t="s">
        <v>26</v>
      </c>
      <c r="L98" s="9" t="s">
        <v>353</v>
      </c>
      <c r="M98" s="17">
        <v>39674</v>
      </c>
      <c r="N98" s="9" t="s">
        <v>354</v>
      </c>
      <c r="O98" s="17">
        <v>37711</v>
      </c>
    </row>
    <row r="99" spans="1:15" ht="90" customHeight="1" x14ac:dyDescent="0.25">
      <c r="A99" s="8">
        <f t="shared" si="1"/>
        <v>93</v>
      </c>
      <c r="B99" s="9" t="s">
        <v>33</v>
      </c>
      <c r="C99" s="10" t="s">
        <v>342</v>
      </c>
      <c r="D99" s="9" t="s">
        <v>20</v>
      </c>
      <c r="E99" s="11">
        <v>86</v>
      </c>
      <c r="F99" s="12">
        <v>96.852000000000004</v>
      </c>
      <c r="G99" s="12">
        <v>0</v>
      </c>
      <c r="H99" s="13"/>
      <c r="I99" s="14"/>
      <c r="J99" s="15">
        <v>0.66349999999999998</v>
      </c>
      <c r="K99" s="16" t="s">
        <v>26</v>
      </c>
      <c r="L99" s="9" t="s">
        <v>355</v>
      </c>
      <c r="M99" s="17">
        <v>39674</v>
      </c>
      <c r="N99" s="9" t="s">
        <v>356</v>
      </c>
      <c r="O99" s="17">
        <v>37704</v>
      </c>
    </row>
    <row r="100" spans="1:15" ht="90" customHeight="1" x14ac:dyDescent="0.25">
      <c r="A100" s="8">
        <f t="shared" si="1"/>
        <v>94</v>
      </c>
      <c r="B100" s="9" t="s">
        <v>18</v>
      </c>
      <c r="C100" s="10" t="s">
        <v>357</v>
      </c>
      <c r="D100" s="9" t="s">
        <v>20</v>
      </c>
      <c r="E100" s="11">
        <v>87</v>
      </c>
      <c r="F100" s="12">
        <v>219.48099999999999</v>
      </c>
      <c r="G100" s="12">
        <v>0</v>
      </c>
      <c r="H100" s="13"/>
      <c r="I100" s="14"/>
      <c r="J100" s="15">
        <v>4.59</v>
      </c>
      <c r="K100" s="16" t="s">
        <v>21</v>
      </c>
      <c r="L100" s="9" t="s">
        <v>358</v>
      </c>
      <c r="M100" s="17" t="s">
        <v>359</v>
      </c>
      <c r="N100" s="9" t="s">
        <v>360</v>
      </c>
      <c r="O100" s="17">
        <v>37841</v>
      </c>
    </row>
    <row r="101" spans="1:15" ht="90" customHeight="1" x14ac:dyDescent="0.25">
      <c r="A101" s="8">
        <f t="shared" si="1"/>
        <v>95</v>
      </c>
      <c r="B101" s="9" t="s">
        <v>18</v>
      </c>
      <c r="C101" s="10" t="s">
        <v>361</v>
      </c>
      <c r="D101" s="9" t="s">
        <v>20</v>
      </c>
      <c r="E101" s="11">
        <v>88</v>
      </c>
      <c r="F101" s="12">
        <v>134.25899999999999</v>
      </c>
      <c r="G101" s="12">
        <v>0</v>
      </c>
      <c r="H101" s="13"/>
      <c r="I101" s="14"/>
      <c r="J101" s="15">
        <v>6.06</v>
      </c>
      <c r="K101" s="16" t="s">
        <v>26</v>
      </c>
      <c r="L101" s="9" t="s">
        <v>362</v>
      </c>
      <c r="M101" s="17" t="s">
        <v>359</v>
      </c>
      <c r="N101" s="9" t="s">
        <v>363</v>
      </c>
      <c r="O101" s="17">
        <v>37704</v>
      </c>
    </row>
    <row r="102" spans="1:15" ht="90" customHeight="1" x14ac:dyDescent="0.25">
      <c r="A102" s="8">
        <f t="shared" si="1"/>
        <v>96</v>
      </c>
      <c r="B102" s="9" t="s">
        <v>33</v>
      </c>
      <c r="C102" s="10" t="s">
        <v>364</v>
      </c>
      <c r="D102" s="9" t="s">
        <v>20</v>
      </c>
      <c r="E102" s="11">
        <v>89</v>
      </c>
      <c r="F102" s="12">
        <v>138.81399999999999</v>
      </c>
      <c r="G102" s="12">
        <v>0</v>
      </c>
      <c r="H102" s="13"/>
      <c r="I102" s="14"/>
      <c r="J102" s="15">
        <v>3.1012</v>
      </c>
      <c r="K102" s="16" t="s">
        <v>26</v>
      </c>
      <c r="L102" s="9" t="s">
        <v>365</v>
      </c>
      <c r="M102" s="17">
        <v>39713</v>
      </c>
      <c r="N102" s="9" t="s">
        <v>366</v>
      </c>
      <c r="O102" s="17">
        <v>37704</v>
      </c>
    </row>
    <row r="103" spans="1:15" ht="90" customHeight="1" x14ac:dyDescent="0.25">
      <c r="A103" s="8">
        <f t="shared" si="1"/>
        <v>97</v>
      </c>
      <c r="B103" s="9" t="s">
        <v>33</v>
      </c>
      <c r="C103" s="10" t="s">
        <v>367</v>
      </c>
      <c r="D103" s="9" t="s">
        <v>20</v>
      </c>
      <c r="E103" s="11">
        <v>90</v>
      </c>
      <c r="F103" s="12">
        <v>202.886</v>
      </c>
      <c r="G103" s="12">
        <v>0</v>
      </c>
      <c r="H103" s="13"/>
      <c r="I103" s="14"/>
      <c r="J103" s="15">
        <v>2.895</v>
      </c>
      <c r="K103" s="16" t="s">
        <v>21</v>
      </c>
      <c r="L103" s="9" t="s">
        <v>368</v>
      </c>
      <c r="M103" s="17">
        <v>39713</v>
      </c>
      <c r="N103" s="9" t="s">
        <v>369</v>
      </c>
      <c r="O103" s="17">
        <v>37847</v>
      </c>
    </row>
    <row r="104" spans="1:15" ht="90" customHeight="1" x14ac:dyDescent="0.25">
      <c r="A104" s="8">
        <f t="shared" si="1"/>
        <v>98</v>
      </c>
      <c r="B104" s="9" t="s">
        <v>33</v>
      </c>
      <c r="C104" s="10" t="s">
        <v>370</v>
      </c>
      <c r="D104" s="9" t="s">
        <v>20</v>
      </c>
      <c r="E104" s="11">
        <v>91</v>
      </c>
      <c r="F104" s="12">
        <v>146.97399999999999</v>
      </c>
      <c r="G104" s="12">
        <v>0</v>
      </c>
      <c r="H104" s="13"/>
      <c r="I104" s="14"/>
      <c r="J104" s="15">
        <v>4.8099999999999996</v>
      </c>
      <c r="K104" s="16" t="s">
        <v>21</v>
      </c>
      <c r="L104" s="9" t="s">
        <v>371</v>
      </c>
      <c r="M104" s="17" t="s">
        <v>88</v>
      </c>
      <c r="N104" s="9" t="s">
        <v>372</v>
      </c>
      <c r="O104" s="17">
        <v>37482</v>
      </c>
    </row>
    <row r="105" spans="1:15" ht="90" customHeight="1" x14ac:dyDescent="0.25">
      <c r="A105" s="8">
        <f t="shared" si="1"/>
        <v>99</v>
      </c>
      <c r="B105" s="9" t="s">
        <v>111</v>
      </c>
      <c r="C105" s="10" t="s">
        <v>373</v>
      </c>
      <c r="D105" s="9" t="s">
        <v>20</v>
      </c>
      <c r="E105" s="11">
        <v>92</v>
      </c>
      <c r="F105" s="12">
        <v>131.631</v>
      </c>
      <c r="G105" s="12">
        <v>0</v>
      </c>
      <c r="H105" s="13"/>
      <c r="I105" s="14"/>
      <c r="J105" s="15">
        <v>4.5566000000000004</v>
      </c>
      <c r="K105" s="16" t="s">
        <v>26</v>
      </c>
      <c r="L105" s="9" t="s">
        <v>374</v>
      </c>
      <c r="M105" s="17" t="s">
        <v>88</v>
      </c>
      <c r="N105" s="9" t="s">
        <v>375</v>
      </c>
      <c r="O105" s="17">
        <v>37704</v>
      </c>
    </row>
    <row r="106" spans="1:15" ht="90" customHeight="1" x14ac:dyDescent="0.25">
      <c r="A106" s="8">
        <f t="shared" si="1"/>
        <v>100</v>
      </c>
      <c r="B106" s="9" t="s">
        <v>33</v>
      </c>
      <c r="C106" s="10" t="s">
        <v>376</v>
      </c>
      <c r="D106" s="9" t="s">
        <v>20</v>
      </c>
      <c r="E106" s="11">
        <v>93</v>
      </c>
      <c r="F106" s="12">
        <v>181.828</v>
      </c>
      <c r="G106" s="12">
        <v>0</v>
      </c>
      <c r="H106" s="13"/>
      <c r="I106" s="14"/>
      <c r="J106" s="15">
        <v>4.7919999999999998</v>
      </c>
      <c r="K106" s="16" t="s">
        <v>26</v>
      </c>
      <c r="L106" s="9" t="s">
        <v>377</v>
      </c>
      <c r="M106" s="17" t="s">
        <v>378</v>
      </c>
      <c r="N106" s="9" t="s">
        <v>379</v>
      </c>
      <c r="O106" s="17">
        <v>37704</v>
      </c>
    </row>
    <row r="107" spans="1:15" ht="90" customHeight="1" x14ac:dyDescent="0.25">
      <c r="A107" s="8">
        <f t="shared" si="1"/>
        <v>101</v>
      </c>
      <c r="B107" s="9" t="s">
        <v>18</v>
      </c>
      <c r="C107" s="10" t="s">
        <v>380</v>
      </c>
      <c r="D107" s="9" t="s">
        <v>20</v>
      </c>
      <c r="E107" s="11">
        <v>94</v>
      </c>
      <c r="F107" s="12">
        <v>332.346</v>
      </c>
      <c r="G107" s="12">
        <v>0</v>
      </c>
      <c r="H107" s="13"/>
      <c r="I107" s="14"/>
      <c r="J107" s="15">
        <v>6.8864999999999998</v>
      </c>
      <c r="K107" s="16" t="s">
        <v>26</v>
      </c>
      <c r="L107" s="9" t="s">
        <v>381</v>
      </c>
      <c r="M107" s="17" t="s">
        <v>378</v>
      </c>
      <c r="N107" s="9" t="s">
        <v>382</v>
      </c>
      <c r="O107" s="17">
        <v>37704</v>
      </c>
    </row>
    <row r="108" spans="1:15" ht="90" customHeight="1" x14ac:dyDescent="0.25">
      <c r="A108" s="8">
        <f t="shared" si="1"/>
        <v>102</v>
      </c>
      <c r="B108" s="9" t="s">
        <v>111</v>
      </c>
      <c r="C108" s="10" t="s">
        <v>380</v>
      </c>
      <c r="D108" s="9" t="s">
        <v>20</v>
      </c>
      <c r="E108" s="11">
        <v>95</v>
      </c>
      <c r="F108" s="12">
        <v>65.242999999999995</v>
      </c>
      <c r="G108" s="12">
        <v>0</v>
      </c>
      <c r="H108" s="13"/>
      <c r="I108" s="14"/>
      <c r="J108" s="15">
        <v>1.39</v>
      </c>
      <c r="K108" s="16" t="s">
        <v>26</v>
      </c>
      <c r="L108" s="9" t="s">
        <v>383</v>
      </c>
      <c r="M108" s="17" t="s">
        <v>378</v>
      </c>
      <c r="N108" s="9" t="s">
        <v>384</v>
      </c>
      <c r="O108" s="17">
        <v>37704</v>
      </c>
    </row>
    <row r="109" spans="1:15" ht="90" customHeight="1" x14ac:dyDescent="0.25">
      <c r="A109" s="8">
        <f t="shared" si="1"/>
        <v>103</v>
      </c>
      <c r="B109" s="9" t="s">
        <v>385</v>
      </c>
      <c r="C109" s="10" t="s">
        <v>386</v>
      </c>
      <c r="D109" s="9" t="s">
        <v>20</v>
      </c>
      <c r="E109" s="11">
        <v>96</v>
      </c>
      <c r="F109" s="12">
        <v>350.75299999999999</v>
      </c>
      <c r="G109" s="12">
        <v>0</v>
      </c>
      <c r="H109" s="13"/>
      <c r="I109" s="14"/>
      <c r="J109" s="15">
        <v>6.0449999999999999</v>
      </c>
      <c r="K109" s="16" t="s">
        <v>21</v>
      </c>
      <c r="L109" s="9" t="s">
        <v>387</v>
      </c>
      <c r="M109" s="17" t="s">
        <v>378</v>
      </c>
      <c r="N109" s="9" t="s">
        <v>388</v>
      </c>
      <c r="O109" s="17">
        <v>37847</v>
      </c>
    </row>
    <row r="110" spans="1:15" ht="90" customHeight="1" x14ac:dyDescent="0.25">
      <c r="A110" s="8">
        <f t="shared" si="1"/>
        <v>104</v>
      </c>
      <c r="B110" s="9" t="s">
        <v>389</v>
      </c>
      <c r="C110" s="10" t="s">
        <v>390</v>
      </c>
      <c r="D110" s="9" t="s">
        <v>20</v>
      </c>
      <c r="E110" s="11">
        <v>97</v>
      </c>
      <c r="F110" s="12">
        <v>341.04399999999998</v>
      </c>
      <c r="G110" s="12">
        <v>0</v>
      </c>
      <c r="H110" s="13"/>
      <c r="I110" s="14"/>
      <c r="J110" s="15">
        <v>5.3719999999999999</v>
      </c>
      <c r="K110" s="16" t="s">
        <v>21</v>
      </c>
      <c r="L110" s="9" t="s">
        <v>391</v>
      </c>
      <c r="M110" s="17" t="s">
        <v>378</v>
      </c>
      <c r="N110" s="9" t="s">
        <v>392</v>
      </c>
      <c r="O110" s="17">
        <v>37847</v>
      </c>
    </row>
    <row r="111" spans="1:15" ht="90" customHeight="1" x14ac:dyDescent="0.25">
      <c r="A111" s="8">
        <f t="shared" si="1"/>
        <v>105</v>
      </c>
      <c r="B111" s="9" t="s">
        <v>33</v>
      </c>
      <c r="C111" s="10" t="s">
        <v>393</v>
      </c>
      <c r="D111" s="9" t="s">
        <v>20</v>
      </c>
      <c r="E111" s="11">
        <v>98</v>
      </c>
      <c r="F111" s="12">
        <v>54.429000000000002</v>
      </c>
      <c r="G111" s="12">
        <v>0</v>
      </c>
      <c r="H111" s="13"/>
      <c r="I111" s="14"/>
      <c r="J111" s="15">
        <v>0.76900000000000002</v>
      </c>
      <c r="K111" s="16" t="s">
        <v>21</v>
      </c>
      <c r="L111" s="9" t="s">
        <v>394</v>
      </c>
      <c r="M111" s="17" t="s">
        <v>378</v>
      </c>
      <c r="N111" s="9" t="s">
        <v>395</v>
      </c>
      <c r="O111" s="17">
        <v>37846</v>
      </c>
    </row>
    <row r="112" spans="1:15" ht="90" customHeight="1" x14ac:dyDescent="0.25">
      <c r="A112" s="8">
        <f t="shared" si="1"/>
        <v>106</v>
      </c>
      <c r="B112" s="9" t="s">
        <v>18</v>
      </c>
      <c r="C112" s="10" t="s">
        <v>396</v>
      </c>
      <c r="D112" s="9" t="s">
        <v>20</v>
      </c>
      <c r="E112" s="11">
        <v>99</v>
      </c>
      <c r="F112" s="12">
        <v>44.664999999999999</v>
      </c>
      <c r="G112" s="12">
        <v>0</v>
      </c>
      <c r="H112" s="13"/>
      <c r="I112" s="14"/>
      <c r="J112" s="15">
        <v>1.3260000000000001</v>
      </c>
      <c r="K112" s="16" t="s">
        <v>26</v>
      </c>
      <c r="L112" s="9" t="s">
        <v>397</v>
      </c>
      <c r="M112" s="17" t="s">
        <v>398</v>
      </c>
      <c r="N112" s="9" t="s">
        <v>399</v>
      </c>
      <c r="O112" s="17">
        <v>37704</v>
      </c>
    </row>
    <row r="113" spans="1:15" ht="90" customHeight="1" x14ac:dyDescent="0.25">
      <c r="A113" s="8">
        <f t="shared" si="1"/>
        <v>107</v>
      </c>
      <c r="B113" s="9" t="s">
        <v>18</v>
      </c>
      <c r="C113" s="10" t="s">
        <v>400</v>
      </c>
      <c r="D113" s="9" t="s">
        <v>20</v>
      </c>
      <c r="E113" s="11">
        <v>100</v>
      </c>
      <c r="F113" s="12">
        <v>141.19300000000001</v>
      </c>
      <c r="G113" s="12">
        <v>0</v>
      </c>
      <c r="H113" s="13"/>
      <c r="I113" s="14"/>
      <c r="J113" s="15">
        <v>4.1580000000000004</v>
      </c>
      <c r="K113" s="16" t="s">
        <v>26</v>
      </c>
      <c r="L113" s="9" t="s">
        <v>401</v>
      </c>
      <c r="M113" s="17" t="s">
        <v>398</v>
      </c>
      <c r="N113" s="9" t="s">
        <v>402</v>
      </c>
      <c r="O113" s="17">
        <v>37711</v>
      </c>
    </row>
    <row r="114" spans="1:15" ht="90" customHeight="1" x14ac:dyDescent="0.25">
      <c r="A114" s="8">
        <f t="shared" si="1"/>
        <v>108</v>
      </c>
      <c r="B114" s="9" t="s">
        <v>403</v>
      </c>
      <c r="C114" s="10" t="s">
        <v>404</v>
      </c>
      <c r="D114" s="9" t="s">
        <v>20</v>
      </c>
      <c r="E114" s="11">
        <v>101</v>
      </c>
      <c r="F114" s="12">
        <v>540.245</v>
      </c>
      <c r="G114" s="12">
        <v>0</v>
      </c>
      <c r="H114" s="13"/>
      <c r="I114" s="14"/>
      <c r="J114" s="15">
        <v>6.3944999999999999</v>
      </c>
      <c r="K114" s="16" t="s">
        <v>21</v>
      </c>
      <c r="L114" s="9" t="s">
        <v>405</v>
      </c>
      <c r="M114" s="17" t="s">
        <v>398</v>
      </c>
      <c r="N114" s="9" t="s">
        <v>406</v>
      </c>
      <c r="O114" s="17">
        <v>37846</v>
      </c>
    </row>
    <row r="115" spans="1:15" ht="90" customHeight="1" x14ac:dyDescent="0.25">
      <c r="A115" s="8">
        <f t="shared" si="1"/>
        <v>109</v>
      </c>
      <c r="B115" s="9" t="s">
        <v>407</v>
      </c>
      <c r="C115" s="10" t="s">
        <v>408</v>
      </c>
      <c r="D115" s="9" t="s">
        <v>20</v>
      </c>
      <c r="E115" s="11">
        <v>102</v>
      </c>
      <c r="F115" s="12">
        <v>340.46300000000002</v>
      </c>
      <c r="G115" s="12">
        <v>0</v>
      </c>
      <c r="H115" s="13"/>
      <c r="I115" s="14"/>
      <c r="J115" s="15">
        <v>16.09</v>
      </c>
      <c r="K115" s="16" t="s">
        <v>26</v>
      </c>
      <c r="L115" s="9" t="s">
        <v>409</v>
      </c>
      <c r="M115" s="17" t="s">
        <v>398</v>
      </c>
      <c r="N115" s="9" t="s">
        <v>410</v>
      </c>
      <c r="O115" s="17">
        <v>37704</v>
      </c>
    </row>
    <row r="116" spans="1:15" ht="90" customHeight="1" x14ac:dyDescent="0.25">
      <c r="A116" s="8">
        <f t="shared" si="1"/>
        <v>110</v>
      </c>
      <c r="B116" s="9" t="s">
        <v>18</v>
      </c>
      <c r="C116" s="10" t="s">
        <v>411</v>
      </c>
      <c r="D116" s="9" t="s">
        <v>20</v>
      </c>
      <c r="E116" s="11">
        <v>103</v>
      </c>
      <c r="F116" s="12">
        <v>153.06899999999999</v>
      </c>
      <c r="G116" s="12">
        <v>0</v>
      </c>
      <c r="H116" s="13"/>
      <c r="I116" s="14"/>
      <c r="J116" s="15">
        <v>4.8520000000000003</v>
      </c>
      <c r="K116" s="16" t="s">
        <v>26</v>
      </c>
      <c r="L116" s="9" t="s">
        <v>412</v>
      </c>
      <c r="M116" s="17">
        <v>39752</v>
      </c>
      <c r="N116" s="9" t="s">
        <v>413</v>
      </c>
      <c r="O116" s="17">
        <v>37704</v>
      </c>
    </row>
    <row r="117" spans="1:15" ht="90" customHeight="1" x14ac:dyDescent="0.25">
      <c r="A117" s="8">
        <f t="shared" si="1"/>
        <v>111</v>
      </c>
      <c r="B117" s="9" t="s">
        <v>33</v>
      </c>
      <c r="C117" s="10" t="s">
        <v>414</v>
      </c>
      <c r="D117" s="9" t="s">
        <v>415</v>
      </c>
      <c r="E117" s="11">
        <v>121</v>
      </c>
      <c r="F117" s="12">
        <v>290.95499999999998</v>
      </c>
      <c r="G117" s="12">
        <v>0</v>
      </c>
      <c r="H117" s="13"/>
      <c r="I117" s="14"/>
      <c r="J117" s="15">
        <v>6.2812000000000001</v>
      </c>
      <c r="K117" s="16" t="s">
        <v>416</v>
      </c>
      <c r="L117" s="9" t="s">
        <v>417</v>
      </c>
      <c r="M117" s="17" t="s">
        <v>418</v>
      </c>
      <c r="N117" s="9" t="s">
        <v>419</v>
      </c>
      <c r="O117" s="17">
        <v>38776</v>
      </c>
    </row>
    <row r="118" spans="1:15" ht="90" customHeight="1" x14ac:dyDescent="0.25">
      <c r="A118" s="8">
        <f t="shared" si="1"/>
        <v>112</v>
      </c>
      <c r="B118" s="9" t="s">
        <v>18</v>
      </c>
      <c r="C118" s="10" t="s">
        <v>420</v>
      </c>
      <c r="D118" s="9" t="s">
        <v>415</v>
      </c>
      <c r="E118" s="11">
        <v>124</v>
      </c>
      <c r="F118" s="12">
        <v>888.63300000000004</v>
      </c>
      <c r="G118" s="12">
        <v>0</v>
      </c>
      <c r="H118" s="13"/>
      <c r="I118" s="14"/>
      <c r="J118" s="15">
        <v>5.18</v>
      </c>
      <c r="K118" s="16" t="s">
        <v>421</v>
      </c>
      <c r="L118" s="9" t="s">
        <v>422</v>
      </c>
      <c r="M118" s="17" t="s">
        <v>359</v>
      </c>
      <c r="N118" s="9" t="s">
        <v>423</v>
      </c>
      <c r="O118" s="17">
        <v>38628</v>
      </c>
    </row>
    <row r="119" spans="1:15" ht="90" customHeight="1" x14ac:dyDescent="0.25">
      <c r="A119" s="8">
        <f t="shared" si="1"/>
        <v>113</v>
      </c>
      <c r="B119" s="9" t="s">
        <v>424</v>
      </c>
      <c r="C119" s="10"/>
      <c r="D119" s="9" t="s">
        <v>415</v>
      </c>
      <c r="E119" s="11">
        <v>125</v>
      </c>
      <c r="F119" s="12">
        <v>263.97399999999999</v>
      </c>
      <c r="G119" s="12">
        <v>0</v>
      </c>
      <c r="H119" s="13"/>
      <c r="I119" s="14"/>
      <c r="J119" s="15">
        <v>7.5430000000000001</v>
      </c>
      <c r="K119" s="16" t="s">
        <v>416</v>
      </c>
      <c r="L119" s="9" t="s">
        <v>425</v>
      </c>
      <c r="M119" s="17" t="s">
        <v>359</v>
      </c>
      <c r="N119" s="9" t="s">
        <v>426</v>
      </c>
      <c r="O119" s="17">
        <v>38873</v>
      </c>
    </row>
    <row r="120" spans="1:15" ht="90" customHeight="1" x14ac:dyDescent="0.25">
      <c r="A120" s="8">
        <f t="shared" si="1"/>
        <v>114</v>
      </c>
      <c r="B120" s="9" t="s">
        <v>427</v>
      </c>
      <c r="C120" s="10" t="s">
        <v>428</v>
      </c>
      <c r="D120" s="9" t="s">
        <v>415</v>
      </c>
      <c r="E120" s="11">
        <v>131</v>
      </c>
      <c r="F120" s="12">
        <v>1608.461</v>
      </c>
      <c r="G120" s="12">
        <v>0</v>
      </c>
      <c r="H120" s="13"/>
      <c r="I120" s="14"/>
      <c r="J120" s="15">
        <v>18.8</v>
      </c>
      <c r="K120" s="16">
        <v>2008</v>
      </c>
      <c r="L120" s="9" t="s">
        <v>429</v>
      </c>
      <c r="M120" s="17">
        <v>39722</v>
      </c>
      <c r="N120" s="9" t="s">
        <v>430</v>
      </c>
      <c r="O120" s="17">
        <v>38975</v>
      </c>
    </row>
    <row r="121" spans="1:15" ht="90" customHeight="1" x14ac:dyDescent="0.25">
      <c r="A121" s="8">
        <f t="shared" si="1"/>
        <v>115</v>
      </c>
      <c r="B121" s="9" t="s">
        <v>431</v>
      </c>
      <c r="C121" s="10" t="s">
        <v>432</v>
      </c>
      <c r="D121" s="9" t="s">
        <v>415</v>
      </c>
      <c r="E121" s="11">
        <v>132</v>
      </c>
      <c r="F121" s="12">
        <v>1561.7380000000001</v>
      </c>
      <c r="G121" s="12">
        <v>0</v>
      </c>
      <c r="H121" s="13"/>
      <c r="I121" s="14"/>
      <c r="J121" s="15">
        <v>7.7954999999999997</v>
      </c>
      <c r="K121" s="16" t="s">
        <v>416</v>
      </c>
      <c r="L121" s="9" t="s">
        <v>433</v>
      </c>
      <c r="M121" s="17">
        <v>39722</v>
      </c>
      <c r="N121" s="9" t="s">
        <v>434</v>
      </c>
      <c r="O121" s="17">
        <v>38975</v>
      </c>
    </row>
    <row r="122" spans="1:15" ht="90" customHeight="1" x14ac:dyDescent="0.25">
      <c r="A122" s="8">
        <f t="shared" si="1"/>
        <v>116</v>
      </c>
      <c r="B122" s="9" t="s">
        <v>37</v>
      </c>
      <c r="C122" s="10" t="s">
        <v>435</v>
      </c>
      <c r="D122" s="9" t="s">
        <v>415</v>
      </c>
      <c r="E122" s="11">
        <v>133</v>
      </c>
      <c r="F122" s="12">
        <v>56.182000000000002</v>
      </c>
      <c r="G122" s="12">
        <v>0</v>
      </c>
      <c r="H122" s="13"/>
      <c r="I122" s="14"/>
      <c r="J122" s="15">
        <v>1.4609000000000001</v>
      </c>
      <c r="K122" s="16" t="s">
        <v>416</v>
      </c>
      <c r="L122" s="9" t="s">
        <v>436</v>
      </c>
      <c r="M122" s="17">
        <v>39722</v>
      </c>
      <c r="N122" s="9" t="s">
        <v>437</v>
      </c>
      <c r="O122" s="17">
        <v>38301</v>
      </c>
    </row>
    <row r="123" spans="1:15" ht="90" customHeight="1" x14ac:dyDescent="0.25">
      <c r="A123" s="8">
        <f t="shared" si="1"/>
        <v>117</v>
      </c>
      <c r="B123" s="9" t="s">
        <v>33</v>
      </c>
      <c r="C123" s="10" t="s">
        <v>438</v>
      </c>
      <c r="D123" s="9" t="s">
        <v>415</v>
      </c>
      <c r="E123" s="11">
        <v>136</v>
      </c>
      <c r="F123" s="12">
        <v>1023.857</v>
      </c>
      <c r="G123" s="12">
        <v>0</v>
      </c>
      <c r="H123" s="13"/>
      <c r="I123" s="14"/>
      <c r="J123" s="15">
        <v>17.338999999999999</v>
      </c>
      <c r="K123" s="16" t="s">
        <v>416</v>
      </c>
      <c r="L123" s="9" t="s">
        <v>439</v>
      </c>
      <c r="M123" s="17" t="s">
        <v>440</v>
      </c>
      <c r="N123" s="9" t="s">
        <v>441</v>
      </c>
      <c r="O123" s="17">
        <v>39003</v>
      </c>
    </row>
    <row r="124" spans="1:15" ht="90" customHeight="1" x14ac:dyDescent="0.25">
      <c r="A124" s="8">
        <f t="shared" si="1"/>
        <v>118</v>
      </c>
      <c r="B124" s="9" t="s">
        <v>442</v>
      </c>
      <c r="C124" s="10" t="s">
        <v>438</v>
      </c>
      <c r="D124" s="9" t="s">
        <v>415</v>
      </c>
      <c r="E124" s="11">
        <v>137</v>
      </c>
      <c r="F124" s="12">
        <v>58.305999999999997</v>
      </c>
      <c r="G124" s="12">
        <v>0</v>
      </c>
      <c r="H124" s="13"/>
      <c r="I124" s="14"/>
      <c r="J124" s="15">
        <v>0.372</v>
      </c>
      <c r="K124" s="16" t="s">
        <v>416</v>
      </c>
      <c r="L124" s="9" t="s">
        <v>443</v>
      </c>
      <c r="M124" s="17" t="s">
        <v>440</v>
      </c>
      <c r="N124" s="9" t="s">
        <v>444</v>
      </c>
      <c r="O124" s="17">
        <v>39003</v>
      </c>
    </row>
    <row r="125" spans="1:15" ht="90" customHeight="1" x14ac:dyDescent="0.25">
      <c r="A125" s="8">
        <f t="shared" si="1"/>
        <v>119</v>
      </c>
      <c r="B125" s="9" t="s">
        <v>33</v>
      </c>
      <c r="C125" s="10" t="s">
        <v>445</v>
      </c>
      <c r="D125" s="9" t="s">
        <v>415</v>
      </c>
      <c r="E125" s="11">
        <v>139</v>
      </c>
      <c r="F125" s="12">
        <v>259.584</v>
      </c>
      <c r="G125" s="12">
        <v>0</v>
      </c>
      <c r="H125" s="13"/>
      <c r="I125" s="14"/>
      <c r="J125" s="15">
        <v>2.8479999999999999</v>
      </c>
      <c r="K125" s="16" t="s">
        <v>416</v>
      </c>
      <c r="L125" s="9" t="s">
        <v>446</v>
      </c>
      <c r="M125" s="17" t="s">
        <v>440</v>
      </c>
      <c r="N125" s="9" t="s">
        <v>447</v>
      </c>
      <c r="O125" s="17">
        <v>39003</v>
      </c>
    </row>
    <row r="126" spans="1:15" ht="90" customHeight="1" x14ac:dyDescent="0.25">
      <c r="A126" s="8">
        <f t="shared" si="1"/>
        <v>120</v>
      </c>
      <c r="B126" s="9" t="s">
        <v>33</v>
      </c>
      <c r="C126" s="10" t="s">
        <v>448</v>
      </c>
      <c r="D126" s="9" t="s">
        <v>415</v>
      </c>
      <c r="E126" s="11">
        <v>141</v>
      </c>
      <c r="F126" s="12">
        <v>284.13600000000002</v>
      </c>
      <c r="G126" s="12">
        <v>0</v>
      </c>
      <c r="H126" s="13"/>
      <c r="I126" s="14"/>
      <c r="J126" s="15">
        <v>3.7549999999999999</v>
      </c>
      <c r="K126" s="16" t="s">
        <v>416</v>
      </c>
      <c r="L126" s="9" t="s">
        <v>449</v>
      </c>
      <c r="M126" s="17" t="s">
        <v>295</v>
      </c>
      <c r="N126" s="9" t="s">
        <v>450</v>
      </c>
      <c r="O126" s="17">
        <v>38777</v>
      </c>
    </row>
    <row r="127" spans="1:15" ht="90" customHeight="1" x14ac:dyDescent="0.25">
      <c r="A127" s="8">
        <f t="shared" si="1"/>
        <v>121</v>
      </c>
      <c r="B127" s="9" t="s">
        <v>33</v>
      </c>
      <c r="C127" s="10" t="s">
        <v>451</v>
      </c>
      <c r="D127" s="9" t="s">
        <v>415</v>
      </c>
      <c r="E127" s="11">
        <v>142</v>
      </c>
      <c r="F127" s="12">
        <v>1173.6579999999999</v>
      </c>
      <c r="G127" s="12">
        <v>0</v>
      </c>
      <c r="H127" s="13"/>
      <c r="I127" s="14"/>
      <c r="J127" s="15">
        <v>9.5908999999999995</v>
      </c>
      <c r="K127" s="16" t="s">
        <v>421</v>
      </c>
      <c r="L127" s="9" t="s">
        <v>452</v>
      </c>
      <c r="M127" s="17" t="s">
        <v>295</v>
      </c>
      <c r="N127" s="9" t="s">
        <v>453</v>
      </c>
      <c r="O127" s="17">
        <v>38777</v>
      </c>
    </row>
    <row r="128" spans="1:15" ht="90" customHeight="1" x14ac:dyDescent="0.25">
      <c r="A128" s="8">
        <f t="shared" si="1"/>
        <v>122</v>
      </c>
      <c r="B128" s="9" t="s">
        <v>454</v>
      </c>
      <c r="C128" s="10" t="s">
        <v>455</v>
      </c>
      <c r="D128" s="9" t="s">
        <v>415</v>
      </c>
      <c r="E128" s="11">
        <v>151</v>
      </c>
      <c r="F128" s="12">
        <v>296.214</v>
      </c>
      <c r="G128" s="12">
        <v>0</v>
      </c>
      <c r="H128" s="13"/>
      <c r="I128" s="14"/>
      <c r="J128" s="15">
        <v>9.0429999999999993</v>
      </c>
      <c r="K128" s="16" t="s">
        <v>416</v>
      </c>
      <c r="L128" s="9" t="s">
        <v>456</v>
      </c>
      <c r="M128" s="17" t="s">
        <v>278</v>
      </c>
      <c r="N128" s="9" t="s">
        <v>457</v>
      </c>
      <c r="O128" s="17">
        <v>38986</v>
      </c>
    </row>
    <row r="129" spans="1:15" ht="90" customHeight="1" x14ac:dyDescent="0.25">
      <c r="A129" s="8">
        <f t="shared" si="1"/>
        <v>123</v>
      </c>
      <c r="B129" s="9" t="s">
        <v>458</v>
      </c>
      <c r="C129" s="10" t="s">
        <v>149</v>
      </c>
      <c r="D129" s="9" t="s">
        <v>415</v>
      </c>
      <c r="E129" s="11">
        <v>169</v>
      </c>
      <c r="F129" s="12">
        <v>74.465000000000003</v>
      </c>
      <c r="G129" s="12">
        <v>0</v>
      </c>
      <c r="H129" s="13"/>
      <c r="I129" s="14"/>
      <c r="J129" s="15">
        <v>1.2755000000000001</v>
      </c>
      <c r="K129" s="16" t="s">
        <v>21</v>
      </c>
      <c r="L129" s="9" t="s">
        <v>459</v>
      </c>
      <c r="M129" s="17" t="s">
        <v>28</v>
      </c>
      <c r="N129" s="9" t="s">
        <v>460</v>
      </c>
      <c r="O129" s="17">
        <v>38527</v>
      </c>
    </row>
    <row r="130" spans="1:15" ht="90" customHeight="1" x14ac:dyDescent="0.25">
      <c r="A130" s="8">
        <f t="shared" si="1"/>
        <v>124</v>
      </c>
      <c r="B130" s="9" t="s">
        <v>33</v>
      </c>
      <c r="C130" s="10" t="s">
        <v>461</v>
      </c>
      <c r="D130" s="9" t="s">
        <v>415</v>
      </c>
      <c r="E130" s="11">
        <v>174</v>
      </c>
      <c r="F130" s="12">
        <v>152.02500000000001</v>
      </c>
      <c r="G130" s="12">
        <v>0</v>
      </c>
      <c r="H130" s="13"/>
      <c r="I130" s="14"/>
      <c r="J130" s="15">
        <v>5.8650000000000002</v>
      </c>
      <c r="K130" s="16" t="s">
        <v>416</v>
      </c>
      <c r="L130" s="9" t="s">
        <v>462</v>
      </c>
      <c r="M130" s="17" t="s">
        <v>134</v>
      </c>
      <c r="N130" s="9" t="s">
        <v>463</v>
      </c>
      <c r="O130" s="17">
        <v>39015</v>
      </c>
    </row>
    <row r="131" spans="1:15" ht="90" customHeight="1" x14ac:dyDescent="0.25">
      <c r="A131" s="8">
        <f t="shared" si="1"/>
        <v>125</v>
      </c>
      <c r="B131" s="9" t="s">
        <v>18</v>
      </c>
      <c r="C131" s="10" t="s">
        <v>464</v>
      </c>
      <c r="D131" s="9" t="s">
        <v>415</v>
      </c>
      <c r="E131" s="11">
        <v>182</v>
      </c>
      <c r="F131" s="12">
        <v>193.39400000000001</v>
      </c>
      <c r="G131" s="12">
        <v>0</v>
      </c>
      <c r="H131" s="13"/>
      <c r="I131" s="14"/>
      <c r="J131" s="15">
        <v>0.86299999999999999</v>
      </c>
      <c r="K131" s="16" t="s">
        <v>421</v>
      </c>
      <c r="L131" s="9" t="s">
        <v>465</v>
      </c>
      <c r="M131" s="17" t="s">
        <v>143</v>
      </c>
      <c r="N131" s="9" t="s">
        <v>466</v>
      </c>
      <c r="O131" s="17">
        <v>38774</v>
      </c>
    </row>
    <row r="132" spans="1:15" ht="90" customHeight="1" x14ac:dyDescent="0.25">
      <c r="A132" s="8">
        <f t="shared" si="1"/>
        <v>126</v>
      </c>
      <c r="B132" s="9" t="s">
        <v>467</v>
      </c>
      <c r="C132" s="10" t="s">
        <v>464</v>
      </c>
      <c r="D132" s="9" t="s">
        <v>415</v>
      </c>
      <c r="E132" s="11">
        <v>183</v>
      </c>
      <c r="F132" s="12">
        <v>274.28699999999998</v>
      </c>
      <c r="G132" s="12">
        <v>0</v>
      </c>
      <c r="H132" s="13"/>
      <c r="I132" s="14"/>
      <c r="J132" s="15">
        <v>1.4750000000000001</v>
      </c>
      <c r="K132" s="16" t="s">
        <v>468</v>
      </c>
      <c r="L132" s="9" t="s">
        <v>469</v>
      </c>
      <c r="M132" s="17" t="s">
        <v>143</v>
      </c>
      <c r="N132" s="9" t="s">
        <v>470</v>
      </c>
      <c r="O132" s="17">
        <v>38774</v>
      </c>
    </row>
    <row r="133" spans="1:15" ht="90" customHeight="1" x14ac:dyDescent="0.25">
      <c r="A133" s="8">
        <f t="shared" si="1"/>
        <v>127</v>
      </c>
      <c r="B133" s="9" t="s">
        <v>18</v>
      </c>
      <c r="C133" s="10" t="s">
        <v>471</v>
      </c>
      <c r="D133" s="9" t="s">
        <v>415</v>
      </c>
      <c r="E133" s="11">
        <v>184</v>
      </c>
      <c r="F133" s="12">
        <v>241.45099999999999</v>
      </c>
      <c r="G133" s="12">
        <v>0</v>
      </c>
      <c r="H133" s="13"/>
      <c r="I133" s="14"/>
      <c r="J133" s="15">
        <v>0.94</v>
      </c>
      <c r="K133" s="16" t="s">
        <v>421</v>
      </c>
      <c r="L133" s="9" t="s">
        <v>472</v>
      </c>
      <c r="M133" s="17" t="s">
        <v>143</v>
      </c>
      <c r="N133" s="9" t="s">
        <v>473</v>
      </c>
      <c r="O133" s="17">
        <v>38774</v>
      </c>
    </row>
    <row r="134" spans="1:15" ht="90" customHeight="1" x14ac:dyDescent="0.25">
      <c r="A134" s="8">
        <f t="shared" si="1"/>
        <v>128</v>
      </c>
      <c r="B134" s="9" t="s">
        <v>18</v>
      </c>
      <c r="C134" s="10" t="s">
        <v>474</v>
      </c>
      <c r="D134" s="9" t="s">
        <v>415</v>
      </c>
      <c r="E134" s="11">
        <v>185</v>
      </c>
      <c r="F134" s="12">
        <v>3132.2240000000002</v>
      </c>
      <c r="G134" s="12">
        <v>0</v>
      </c>
      <c r="H134" s="13"/>
      <c r="I134" s="14"/>
      <c r="J134" s="15">
        <v>10.875999999999999</v>
      </c>
      <c r="K134" s="16" t="s">
        <v>421</v>
      </c>
      <c r="L134" s="9" t="s">
        <v>475</v>
      </c>
      <c r="M134" s="17">
        <v>41895</v>
      </c>
      <c r="N134" s="9" t="s">
        <v>476</v>
      </c>
      <c r="O134" s="17">
        <v>38774</v>
      </c>
    </row>
    <row r="135" spans="1:15" ht="90" customHeight="1" x14ac:dyDescent="0.25">
      <c r="A135" s="8">
        <f t="shared" si="1"/>
        <v>129</v>
      </c>
      <c r="B135" s="9" t="s">
        <v>18</v>
      </c>
      <c r="C135" s="10" t="s">
        <v>477</v>
      </c>
      <c r="D135" s="9" t="s">
        <v>415</v>
      </c>
      <c r="E135" s="11">
        <v>186</v>
      </c>
      <c r="F135" s="12">
        <v>2284.9740000000002</v>
      </c>
      <c r="G135" s="12">
        <v>0</v>
      </c>
      <c r="H135" s="13"/>
      <c r="I135" s="14"/>
      <c r="J135" s="15">
        <v>10.7745</v>
      </c>
      <c r="K135" s="16" t="s">
        <v>421</v>
      </c>
      <c r="L135" s="9" t="s">
        <v>478</v>
      </c>
      <c r="M135" s="17" t="s">
        <v>143</v>
      </c>
      <c r="N135" s="9" t="s">
        <v>479</v>
      </c>
      <c r="O135" s="17">
        <v>38847</v>
      </c>
    </row>
    <row r="136" spans="1:15" ht="90" customHeight="1" x14ac:dyDescent="0.25">
      <c r="A136" s="8">
        <f t="shared" ref="A136:A199" si="2">A135+1</f>
        <v>130</v>
      </c>
      <c r="B136" s="9" t="s">
        <v>280</v>
      </c>
      <c r="C136" s="10" t="s">
        <v>480</v>
      </c>
      <c r="D136" s="9" t="s">
        <v>415</v>
      </c>
      <c r="E136" s="11">
        <v>187</v>
      </c>
      <c r="F136" s="12">
        <v>98.427000000000007</v>
      </c>
      <c r="G136" s="12">
        <v>0</v>
      </c>
      <c r="H136" s="13"/>
      <c r="I136" s="14"/>
      <c r="J136" s="15">
        <v>0.42499999999999999</v>
      </c>
      <c r="K136" s="16" t="s">
        <v>421</v>
      </c>
      <c r="L136" s="9" t="s">
        <v>481</v>
      </c>
      <c r="M136" s="17" t="s">
        <v>482</v>
      </c>
      <c r="N136" s="9" t="s">
        <v>483</v>
      </c>
      <c r="O136" s="17">
        <v>38847</v>
      </c>
    </row>
    <row r="137" spans="1:15" ht="90" customHeight="1" x14ac:dyDescent="0.25">
      <c r="A137" s="8">
        <f t="shared" si="2"/>
        <v>131</v>
      </c>
      <c r="B137" s="9" t="s">
        <v>280</v>
      </c>
      <c r="C137" s="10" t="s">
        <v>484</v>
      </c>
      <c r="D137" s="9" t="s">
        <v>415</v>
      </c>
      <c r="E137" s="11">
        <v>188</v>
      </c>
      <c r="F137" s="12">
        <v>241.755</v>
      </c>
      <c r="G137" s="12">
        <v>0</v>
      </c>
      <c r="H137" s="13"/>
      <c r="I137" s="14"/>
      <c r="J137" s="15">
        <v>1.585</v>
      </c>
      <c r="K137" s="16" t="s">
        <v>421</v>
      </c>
      <c r="L137" s="9" t="s">
        <v>485</v>
      </c>
      <c r="M137" s="17" t="s">
        <v>143</v>
      </c>
      <c r="N137" s="9" t="s">
        <v>486</v>
      </c>
      <c r="O137" s="17">
        <v>38774</v>
      </c>
    </row>
    <row r="138" spans="1:15" ht="90" customHeight="1" x14ac:dyDescent="0.25">
      <c r="A138" s="8">
        <f t="shared" si="2"/>
        <v>132</v>
      </c>
      <c r="B138" s="9" t="s">
        <v>18</v>
      </c>
      <c r="C138" s="10" t="s">
        <v>487</v>
      </c>
      <c r="D138" s="9" t="s">
        <v>415</v>
      </c>
      <c r="E138" s="11">
        <v>189</v>
      </c>
      <c r="F138" s="12">
        <v>2799.4070000000002</v>
      </c>
      <c r="G138" s="12">
        <v>0</v>
      </c>
      <c r="H138" s="13"/>
      <c r="I138" s="14"/>
      <c r="J138" s="15">
        <v>12.456</v>
      </c>
      <c r="K138" s="16" t="s">
        <v>421</v>
      </c>
      <c r="L138" s="9" t="s">
        <v>488</v>
      </c>
      <c r="M138" s="17" t="s">
        <v>143</v>
      </c>
      <c r="N138" s="9" t="s">
        <v>489</v>
      </c>
      <c r="O138" s="17">
        <v>38774</v>
      </c>
    </row>
    <row r="139" spans="1:15" ht="90" customHeight="1" x14ac:dyDescent="0.25">
      <c r="A139" s="8">
        <f t="shared" si="2"/>
        <v>133</v>
      </c>
      <c r="B139" s="9" t="s">
        <v>18</v>
      </c>
      <c r="C139" s="10" t="s">
        <v>490</v>
      </c>
      <c r="D139" s="9" t="s">
        <v>415</v>
      </c>
      <c r="E139" s="11">
        <v>190</v>
      </c>
      <c r="F139" s="12">
        <v>2468.17</v>
      </c>
      <c r="G139" s="12">
        <v>0</v>
      </c>
      <c r="H139" s="13"/>
      <c r="I139" s="14"/>
      <c r="J139" s="15">
        <v>11.582000000000001</v>
      </c>
      <c r="K139" s="16" t="s">
        <v>421</v>
      </c>
      <c r="L139" s="9" t="s">
        <v>491</v>
      </c>
      <c r="M139" s="17" t="s">
        <v>143</v>
      </c>
      <c r="N139" s="9" t="s">
        <v>492</v>
      </c>
      <c r="O139" s="17">
        <v>38774</v>
      </c>
    </row>
    <row r="140" spans="1:15" ht="90" customHeight="1" x14ac:dyDescent="0.25">
      <c r="A140" s="8">
        <f t="shared" si="2"/>
        <v>134</v>
      </c>
      <c r="B140" s="9" t="s">
        <v>493</v>
      </c>
      <c r="C140" s="10" t="s">
        <v>494</v>
      </c>
      <c r="D140" s="9" t="s">
        <v>415</v>
      </c>
      <c r="E140" s="11">
        <v>193</v>
      </c>
      <c r="F140" s="12">
        <v>788.62599999999998</v>
      </c>
      <c r="G140" s="12">
        <v>0</v>
      </c>
      <c r="H140" s="13"/>
      <c r="I140" s="14"/>
      <c r="J140" s="15">
        <v>8.2110000000000003</v>
      </c>
      <c r="K140" s="16" t="s">
        <v>421</v>
      </c>
      <c r="L140" s="9" t="s">
        <v>495</v>
      </c>
      <c r="M140" s="17" t="s">
        <v>398</v>
      </c>
      <c r="N140" s="9" t="s">
        <v>496</v>
      </c>
      <c r="O140" s="17">
        <v>38533</v>
      </c>
    </row>
    <row r="141" spans="1:15" ht="90" customHeight="1" x14ac:dyDescent="0.25">
      <c r="A141" s="8">
        <f t="shared" si="2"/>
        <v>135</v>
      </c>
      <c r="B141" s="9" t="s">
        <v>18</v>
      </c>
      <c r="C141" s="10" t="s">
        <v>497</v>
      </c>
      <c r="D141" s="9" t="s">
        <v>415</v>
      </c>
      <c r="E141" s="11">
        <v>194</v>
      </c>
      <c r="F141" s="12">
        <v>935.75599999999997</v>
      </c>
      <c r="G141" s="12">
        <v>0</v>
      </c>
      <c r="H141" s="13"/>
      <c r="I141" s="14"/>
      <c r="J141" s="15">
        <v>8.9990000000000006</v>
      </c>
      <c r="K141" s="16" t="s">
        <v>421</v>
      </c>
      <c r="L141" s="9" t="s">
        <v>498</v>
      </c>
      <c r="M141" s="17" t="s">
        <v>398</v>
      </c>
      <c r="N141" s="9" t="s">
        <v>499</v>
      </c>
      <c r="O141" s="17">
        <v>38533</v>
      </c>
    </row>
    <row r="142" spans="1:15" ht="90" customHeight="1" x14ac:dyDescent="0.25">
      <c r="A142" s="8">
        <f t="shared" si="2"/>
        <v>136</v>
      </c>
      <c r="B142" s="9" t="s">
        <v>500</v>
      </c>
      <c r="C142" s="10" t="s">
        <v>501</v>
      </c>
      <c r="D142" s="9" t="s">
        <v>415</v>
      </c>
      <c r="E142" s="11">
        <v>198</v>
      </c>
      <c r="F142" s="12">
        <v>133</v>
      </c>
      <c r="G142" s="12">
        <v>0</v>
      </c>
      <c r="H142" s="13"/>
      <c r="I142" s="14"/>
      <c r="J142" s="15">
        <v>2.25</v>
      </c>
      <c r="K142" s="16" t="s">
        <v>416</v>
      </c>
      <c r="L142" s="9" t="s">
        <v>502</v>
      </c>
      <c r="M142" s="17" t="s">
        <v>398</v>
      </c>
      <c r="N142" s="9" t="s">
        <v>503</v>
      </c>
      <c r="O142" s="17">
        <v>39002</v>
      </c>
    </row>
    <row r="143" spans="1:15" ht="90" customHeight="1" x14ac:dyDescent="0.25">
      <c r="A143" s="8">
        <f t="shared" si="2"/>
        <v>137</v>
      </c>
      <c r="B143" s="9" t="s">
        <v>111</v>
      </c>
      <c r="C143" s="10" t="s">
        <v>504</v>
      </c>
      <c r="D143" s="9" t="s">
        <v>415</v>
      </c>
      <c r="E143" s="11">
        <v>199</v>
      </c>
      <c r="F143" s="12">
        <v>34.460999999999999</v>
      </c>
      <c r="G143" s="12">
        <v>0</v>
      </c>
      <c r="H143" s="13"/>
      <c r="I143" s="14"/>
      <c r="J143" s="15">
        <v>0.82399999999999995</v>
      </c>
      <c r="K143" s="16" t="s">
        <v>416</v>
      </c>
      <c r="L143" s="9" t="s">
        <v>505</v>
      </c>
      <c r="M143" s="17" t="s">
        <v>398</v>
      </c>
      <c r="N143" s="9" t="s">
        <v>506</v>
      </c>
      <c r="O143" s="17">
        <v>38295</v>
      </c>
    </row>
    <row r="144" spans="1:15" ht="90" customHeight="1" x14ac:dyDescent="0.25">
      <c r="A144" s="8">
        <f t="shared" si="2"/>
        <v>138</v>
      </c>
      <c r="B144" s="9" t="s">
        <v>500</v>
      </c>
      <c r="C144" s="10" t="s">
        <v>507</v>
      </c>
      <c r="D144" s="9" t="s">
        <v>415</v>
      </c>
      <c r="E144" s="11">
        <v>200</v>
      </c>
      <c r="F144" s="12">
        <v>528.20299999999997</v>
      </c>
      <c r="G144" s="12">
        <v>0</v>
      </c>
      <c r="H144" s="13"/>
      <c r="I144" s="14"/>
      <c r="J144" s="15">
        <v>8.43</v>
      </c>
      <c r="K144" s="16" t="s">
        <v>416</v>
      </c>
      <c r="L144" s="9" t="s">
        <v>508</v>
      </c>
      <c r="M144" s="17" t="s">
        <v>398</v>
      </c>
      <c r="N144" s="9" t="s">
        <v>509</v>
      </c>
      <c r="O144" s="17">
        <v>39002</v>
      </c>
    </row>
    <row r="145" spans="1:15" ht="90" customHeight="1" x14ac:dyDescent="0.25">
      <c r="A145" s="8">
        <f t="shared" si="2"/>
        <v>139</v>
      </c>
      <c r="B145" s="9" t="s">
        <v>33</v>
      </c>
      <c r="C145" s="10" t="s">
        <v>510</v>
      </c>
      <c r="D145" s="9" t="s">
        <v>415</v>
      </c>
      <c r="E145" s="11">
        <v>201</v>
      </c>
      <c r="F145" s="12">
        <v>237.339</v>
      </c>
      <c r="G145" s="12">
        <v>0</v>
      </c>
      <c r="H145" s="13"/>
      <c r="I145" s="14"/>
      <c r="J145" s="15">
        <v>4.524</v>
      </c>
      <c r="K145" s="16" t="s">
        <v>416</v>
      </c>
      <c r="L145" s="9" t="s">
        <v>511</v>
      </c>
      <c r="M145" s="17" t="s">
        <v>398</v>
      </c>
      <c r="N145" s="9" t="s">
        <v>512</v>
      </c>
      <c r="O145" s="17">
        <v>39002</v>
      </c>
    </row>
    <row r="146" spans="1:15" ht="90" customHeight="1" x14ac:dyDescent="0.25">
      <c r="A146" s="8">
        <f t="shared" si="2"/>
        <v>140</v>
      </c>
      <c r="B146" s="9" t="s">
        <v>500</v>
      </c>
      <c r="C146" s="10" t="s">
        <v>513</v>
      </c>
      <c r="D146" s="9" t="s">
        <v>415</v>
      </c>
      <c r="E146" s="11">
        <v>202</v>
      </c>
      <c r="F146" s="12">
        <v>177.59200000000001</v>
      </c>
      <c r="G146" s="12">
        <v>0</v>
      </c>
      <c r="H146" s="13"/>
      <c r="I146" s="14"/>
      <c r="J146" s="15">
        <v>3.2480000000000002</v>
      </c>
      <c r="K146" s="16" t="s">
        <v>416</v>
      </c>
      <c r="L146" s="9" t="s">
        <v>514</v>
      </c>
      <c r="M146" s="17" t="s">
        <v>398</v>
      </c>
      <c r="N146" s="9" t="s">
        <v>515</v>
      </c>
      <c r="O146" s="17">
        <v>39002</v>
      </c>
    </row>
    <row r="147" spans="1:15" ht="90" customHeight="1" x14ac:dyDescent="0.25">
      <c r="A147" s="8">
        <f t="shared" si="2"/>
        <v>141</v>
      </c>
      <c r="B147" s="9" t="s">
        <v>454</v>
      </c>
      <c r="C147" s="10" t="s">
        <v>516</v>
      </c>
      <c r="D147" s="9" t="s">
        <v>415</v>
      </c>
      <c r="E147" s="11">
        <v>203</v>
      </c>
      <c r="F147" s="12">
        <v>220.95400000000001</v>
      </c>
      <c r="G147" s="12">
        <v>0</v>
      </c>
      <c r="H147" s="13"/>
      <c r="I147" s="14"/>
      <c r="J147" s="15">
        <v>3.4780000000000002</v>
      </c>
      <c r="K147" s="16" t="s">
        <v>416</v>
      </c>
      <c r="L147" s="9" t="s">
        <v>517</v>
      </c>
      <c r="M147" s="17" t="s">
        <v>378</v>
      </c>
      <c r="N147" s="9" t="s">
        <v>518</v>
      </c>
      <c r="O147" s="17">
        <v>39028</v>
      </c>
    </row>
    <row r="148" spans="1:15" ht="90" customHeight="1" x14ac:dyDescent="0.25">
      <c r="A148" s="8">
        <f t="shared" si="2"/>
        <v>142</v>
      </c>
      <c r="B148" s="9" t="s">
        <v>121</v>
      </c>
      <c r="C148" s="10" t="s">
        <v>94</v>
      </c>
      <c r="D148" s="9" t="s">
        <v>415</v>
      </c>
      <c r="E148" s="11">
        <v>208</v>
      </c>
      <c r="F148" s="12">
        <v>19.329999999999998</v>
      </c>
      <c r="G148" s="12">
        <v>0</v>
      </c>
      <c r="H148" s="13"/>
      <c r="I148" s="14"/>
      <c r="J148" s="15">
        <v>1.2949999999999999</v>
      </c>
      <c r="K148" s="16" t="s">
        <v>21</v>
      </c>
      <c r="L148" s="9" t="s">
        <v>519</v>
      </c>
      <c r="M148" s="17" t="s">
        <v>88</v>
      </c>
      <c r="N148" s="9" t="s">
        <v>520</v>
      </c>
      <c r="O148" s="17">
        <v>38321</v>
      </c>
    </row>
    <row r="149" spans="1:15" ht="90" customHeight="1" x14ac:dyDescent="0.25">
      <c r="A149" s="8">
        <f t="shared" si="2"/>
        <v>143</v>
      </c>
      <c r="B149" s="9" t="s">
        <v>121</v>
      </c>
      <c r="C149" s="10" t="s">
        <v>521</v>
      </c>
      <c r="D149" s="9" t="s">
        <v>415</v>
      </c>
      <c r="E149" s="11">
        <v>209</v>
      </c>
      <c r="F149" s="12">
        <v>272.64800000000002</v>
      </c>
      <c r="G149" s="12">
        <v>0</v>
      </c>
      <c r="H149" s="13"/>
      <c r="I149" s="14"/>
      <c r="J149" s="15">
        <v>3.1640000000000001</v>
      </c>
      <c r="K149" s="16" t="s">
        <v>416</v>
      </c>
      <c r="L149" s="9" t="s">
        <v>522</v>
      </c>
      <c r="M149" s="17" t="s">
        <v>88</v>
      </c>
      <c r="N149" s="9" t="s">
        <v>523</v>
      </c>
      <c r="O149" s="17">
        <v>38988</v>
      </c>
    </row>
    <row r="150" spans="1:15" ht="90" customHeight="1" x14ac:dyDescent="0.25">
      <c r="A150" s="8">
        <f t="shared" si="2"/>
        <v>144</v>
      </c>
      <c r="B150" s="9" t="s">
        <v>524</v>
      </c>
      <c r="C150" s="10" t="s">
        <v>525</v>
      </c>
      <c r="D150" s="9" t="s">
        <v>415</v>
      </c>
      <c r="E150" s="11">
        <v>210</v>
      </c>
      <c r="F150" s="12">
        <v>116.746</v>
      </c>
      <c r="G150" s="12">
        <v>0</v>
      </c>
      <c r="H150" s="13"/>
      <c r="I150" s="14"/>
      <c r="J150" s="15">
        <v>0.83199999999999996</v>
      </c>
      <c r="K150" s="16" t="s">
        <v>416</v>
      </c>
      <c r="L150" s="9" t="s">
        <v>526</v>
      </c>
      <c r="M150" s="17" t="s">
        <v>88</v>
      </c>
      <c r="N150" s="9" t="s">
        <v>527</v>
      </c>
      <c r="O150" s="17">
        <v>38988</v>
      </c>
    </row>
    <row r="151" spans="1:15" ht="90" customHeight="1" x14ac:dyDescent="0.25">
      <c r="A151" s="8">
        <f t="shared" si="2"/>
        <v>145</v>
      </c>
      <c r="B151" s="9" t="s">
        <v>111</v>
      </c>
      <c r="C151" s="10" t="s">
        <v>528</v>
      </c>
      <c r="D151" s="9" t="s">
        <v>415</v>
      </c>
      <c r="E151" s="11">
        <v>211</v>
      </c>
      <c r="F151" s="12">
        <v>62.207000000000001</v>
      </c>
      <c r="G151" s="12">
        <v>0</v>
      </c>
      <c r="H151" s="13"/>
      <c r="I151" s="14"/>
      <c r="J151" s="15">
        <v>0.64600000000000002</v>
      </c>
      <c r="K151" s="16" t="s">
        <v>416</v>
      </c>
      <c r="L151" s="9" t="s">
        <v>529</v>
      </c>
      <c r="M151" s="17" t="s">
        <v>88</v>
      </c>
      <c r="N151" s="9" t="s">
        <v>530</v>
      </c>
      <c r="O151" s="17">
        <v>38988</v>
      </c>
    </row>
    <row r="152" spans="1:15" ht="90" customHeight="1" x14ac:dyDescent="0.25">
      <c r="A152" s="8">
        <f t="shared" si="2"/>
        <v>146</v>
      </c>
      <c r="B152" s="9" t="s">
        <v>37</v>
      </c>
      <c r="C152" s="10" t="s">
        <v>528</v>
      </c>
      <c r="D152" s="9" t="s">
        <v>415</v>
      </c>
      <c r="E152" s="11">
        <v>212</v>
      </c>
      <c r="F152" s="12">
        <v>351.702</v>
      </c>
      <c r="G152" s="12">
        <v>0</v>
      </c>
      <c r="H152" s="13"/>
      <c r="I152" s="14"/>
      <c r="J152" s="15">
        <v>8.3420000000000005</v>
      </c>
      <c r="K152" s="16" t="s">
        <v>416</v>
      </c>
      <c r="L152" s="9" t="s">
        <v>531</v>
      </c>
      <c r="M152" s="17" t="s">
        <v>88</v>
      </c>
      <c r="N152" s="9" t="s">
        <v>532</v>
      </c>
      <c r="O152" s="17">
        <v>38988</v>
      </c>
    </row>
    <row r="153" spans="1:15" ht="90" customHeight="1" x14ac:dyDescent="0.25">
      <c r="A153" s="8">
        <f t="shared" si="2"/>
        <v>147</v>
      </c>
      <c r="B153" s="9" t="s">
        <v>111</v>
      </c>
      <c r="C153" s="10" t="s">
        <v>533</v>
      </c>
      <c r="D153" s="9" t="s">
        <v>415</v>
      </c>
      <c r="E153" s="11">
        <v>213</v>
      </c>
      <c r="F153" s="12">
        <v>92.507999999999996</v>
      </c>
      <c r="G153" s="12">
        <v>0</v>
      </c>
      <c r="H153" s="13"/>
      <c r="I153" s="14"/>
      <c r="J153" s="15">
        <v>0.70899999999999996</v>
      </c>
      <c r="K153" s="16" t="s">
        <v>416</v>
      </c>
      <c r="L153" s="9" t="s">
        <v>534</v>
      </c>
      <c r="M153" s="17" t="s">
        <v>127</v>
      </c>
      <c r="N153" s="9" t="s">
        <v>535</v>
      </c>
      <c r="O153" s="17">
        <v>39022</v>
      </c>
    </row>
    <row r="154" spans="1:15" ht="90" customHeight="1" x14ac:dyDescent="0.25">
      <c r="A154" s="8">
        <f t="shared" si="2"/>
        <v>148</v>
      </c>
      <c r="B154" s="9" t="s">
        <v>111</v>
      </c>
      <c r="C154" s="10" t="s">
        <v>536</v>
      </c>
      <c r="D154" s="9" t="s">
        <v>415</v>
      </c>
      <c r="E154" s="11">
        <v>216</v>
      </c>
      <c r="F154" s="12">
        <v>133.352</v>
      </c>
      <c r="G154" s="12">
        <v>0</v>
      </c>
      <c r="H154" s="13"/>
      <c r="I154" s="14"/>
      <c r="J154" s="15">
        <v>1.5940000000000001</v>
      </c>
      <c r="K154" s="16" t="s">
        <v>416</v>
      </c>
      <c r="L154" s="9" t="s">
        <v>537</v>
      </c>
      <c r="M154" s="17" t="s">
        <v>127</v>
      </c>
      <c r="N154" s="9" t="s">
        <v>538</v>
      </c>
      <c r="O154" s="17">
        <v>39022</v>
      </c>
    </row>
    <row r="155" spans="1:15" ht="90" customHeight="1" x14ac:dyDescent="0.25">
      <c r="A155" s="8">
        <f t="shared" si="2"/>
        <v>149</v>
      </c>
      <c r="B155" s="9" t="s">
        <v>539</v>
      </c>
      <c r="C155" s="10" t="s">
        <v>540</v>
      </c>
      <c r="D155" s="9" t="s">
        <v>415</v>
      </c>
      <c r="E155" s="11">
        <v>217</v>
      </c>
      <c r="F155" s="12">
        <v>1567.605</v>
      </c>
      <c r="G155" s="12">
        <v>0</v>
      </c>
      <c r="H155" s="13"/>
      <c r="I155" s="14"/>
      <c r="J155" s="15">
        <v>9.5630000000000006</v>
      </c>
      <c r="K155" s="16" t="s">
        <v>416</v>
      </c>
      <c r="L155" s="9" t="s">
        <v>541</v>
      </c>
      <c r="M155" s="17" t="s">
        <v>127</v>
      </c>
      <c r="N155" s="9" t="s">
        <v>542</v>
      </c>
      <c r="O155" s="17">
        <v>39022</v>
      </c>
    </row>
    <row r="156" spans="1:15" ht="90" customHeight="1" x14ac:dyDescent="0.25">
      <c r="A156" s="8">
        <f t="shared" si="2"/>
        <v>150</v>
      </c>
      <c r="B156" s="9" t="s">
        <v>543</v>
      </c>
      <c r="C156" s="10" t="s">
        <v>544</v>
      </c>
      <c r="D156" s="9" t="s">
        <v>415</v>
      </c>
      <c r="E156" s="11">
        <v>230</v>
      </c>
      <c r="F156" s="12">
        <v>105.22199999999999</v>
      </c>
      <c r="G156" s="12">
        <v>0</v>
      </c>
      <c r="H156" s="13"/>
      <c r="I156" s="14"/>
      <c r="J156" s="15">
        <v>1.5209999999999999</v>
      </c>
      <c r="K156" s="16" t="s">
        <v>416</v>
      </c>
      <c r="L156" s="9" t="s">
        <v>545</v>
      </c>
      <c r="M156" s="17" t="s">
        <v>127</v>
      </c>
      <c r="N156" s="9" t="s">
        <v>546</v>
      </c>
      <c r="O156" s="17">
        <v>38988</v>
      </c>
    </row>
    <row r="157" spans="1:15" ht="90" customHeight="1" x14ac:dyDescent="0.25">
      <c r="A157" s="8">
        <f t="shared" si="2"/>
        <v>151</v>
      </c>
      <c r="B157" s="9" t="s">
        <v>18</v>
      </c>
      <c r="C157" s="10" t="s">
        <v>547</v>
      </c>
      <c r="D157" s="9" t="s">
        <v>415</v>
      </c>
      <c r="E157" s="11">
        <v>231</v>
      </c>
      <c r="F157" s="12">
        <v>251.215</v>
      </c>
      <c r="G157" s="12">
        <v>0</v>
      </c>
      <c r="H157" s="13"/>
      <c r="I157" s="14"/>
      <c r="J157" s="15">
        <v>3.6659999999999999</v>
      </c>
      <c r="K157" s="16" t="s">
        <v>21</v>
      </c>
      <c r="L157" s="9" t="s">
        <v>548</v>
      </c>
      <c r="M157" s="17" t="s">
        <v>28</v>
      </c>
      <c r="N157" s="9" t="s">
        <v>549</v>
      </c>
      <c r="O157" s="17">
        <v>39022</v>
      </c>
    </row>
    <row r="158" spans="1:15" ht="90" customHeight="1" x14ac:dyDescent="0.25">
      <c r="A158" s="8">
        <f t="shared" si="2"/>
        <v>152</v>
      </c>
      <c r="B158" s="9" t="s">
        <v>550</v>
      </c>
      <c r="C158" s="10" t="s">
        <v>551</v>
      </c>
      <c r="D158" s="9" t="s">
        <v>415</v>
      </c>
      <c r="E158" s="11">
        <v>232</v>
      </c>
      <c r="F158" s="12">
        <v>276.43299999999999</v>
      </c>
      <c r="G158" s="12">
        <v>0</v>
      </c>
      <c r="H158" s="13"/>
      <c r="I158" s="14"/>
      <c r="J158" s="15">
        <v>9.8539999999999992</v>
      </c>
      <c r="K158" s="16" t="s">
        <v>416</v>
      </c>
      <c r="L158" s="9" t="s">
        <v>552</v>
      </c>
      <c r="M158" s="17" t="s">
        <v>28</v>
      </c>
      <c r="N158" s="9" t="s">
        <v>553</v>
      </c>
      <c r="O158" s="17">
        <v>38247</v>
      </c>
    </row>
    <row r="159" spans="1:15" ht="90" customHeight="1" x14ac:dyDescent="0.25">
      <c r="A159" s="8">
        <f t="shared" si="2"/>
        <v>153</v>
      </c>
      <c r="B159" s="9" t="s">
        <v>37</v>
      </c>
      <c r="C159" s="10" t="s">
        <v>554</v>
      </c>
      <c r="D159" s="9" t="s">
        <v>415</v>
      </c>
      <c r="E159" s="11">
        <v>233</v>
      </c>
      <c r="F159" s="12">
        <v>89.501999999999995</v>
      </c>
      <c r="G159" s="12">
        <v>0</v>
      </c>
      <c r="H159" s="13"/>
      <c r="I159" s="14"/>
      <c r="J159" s="15">
        <v>2.96</v>
      </c>
      <c r="K159" s="16" t="s">
        <v>21</v>
      </c>
      <c r="L159" s="9" t="s">
        <v>555</v>
      </c>
      <c r="M159" s="17" t="s">
        <v>28</v>
      </c>
      <c r="N159" s="9" t="s">
        <v>556</v>
      </c>
      <c r="O159" s="17">
        <v>39022</v>
      </c>
    </row>
    <row r="160" spans="1:15" ht="90" customHeight="1" x14ac:dyDescent="0.25">
      <c r="A160" s="8">
        <f t="shared" si="2"/>
        <v>154</v>
      </c>
      <c r="B160" s="9" t="s">
        <v>18</v>
      </c>
      <c r="C160" s="10" t="s">
        <v>557</v>
      </c>
      <c r="D160" s="9" t="s">
        <v>415</v>
      </c>
      <c r="E160" s="11">
        <v>237</v>
      </c>
      <c r="F160" s="12">
        <v>325.66399999999999</v>
      </c>
      <c r="G160" s="12">
        <v>0</v>
      </c>
      <c r="H160" s="13"/>
      <c r="I160" s="14"/>
      <c r="J160" s="15">
        <v>3.125</v>
      </c>
      <c r="K160" s="16" t="s">
        <v>421</v>
      </c>
      <c r="L160" s="9" t="s">
        <v>558</v>
      </c>
      <c r="M160" s="17" t="s">
        <v>559</v>
      </c>
      <c r="N160" s="9" t="s">
        <v>560</v>
      </c>
      <c r="O160" s="17">
        <v>38439</v>
      </c>
    </row>
    <row r="161" spans="1:15" ht="90" customHeight="1" x14ac:dyDescent="0.25">
      <c r="A161" s="8">
        <f t="shared" si="2"/>
        <v>155</v>
      </c>
      <c r="B161" s="9" t="s">
        <v>18</v>
      </c>
      <c r="C161" s="10" t="s">
        <v>561</v>
      </c>
      <c r="D161" s="9" t="s">
        <v>415</v>
      </c>
      <c r="E161" s="11">
        <v>238</v>
      </c>
      <c r="F161" s="12">
        <v>525.99300000000005</v>
      </c>
      <c r="G161" s="12">
        <v>0</v>
      </c>
      <c r="H161" s="13"/>
      <c r="I161" s="14"/>
      <c r="J161" s="15">
        <v>3.2069999999999999</v>
      </c>
      <c r="K161" s="16" t="s">
        <v>421</v>
      </c>
      <c r="L161" s="9" t="s">
        <v>562</v>
      </c>
      <c r="M161" s="17" t="s">
        <v>559</v>
      </c>
      <c r="N161" s="9" t="s">
        <v>563</v>
      </c>
      <c r="O161" s="17">
        <v>38531</v>
      </c>
    </row>
    <row r="162" spans="1:15" ht="90" customHeight="1" x14ac:dyDescent="0.25">
      <c r="A162" s="8">
        <f t="shared" si="2"/>
        <v>156</v>
      </c>
      <c r="B162" s="9" t="s">
        <v>18</v>
      </c>
      <c r="C162" s="10" t="s">
        <v>564</v>
      </c>
      <c r="D162" s="9" t="s">
        <v>415</v>
      </c>
      <c r="E162" s="11">
        <v>239</v>
      </c>
      <c r="F162" s="12">
        <v>6863.9530000000004</v>
      </c>
      <c r="G162" s="12">
        <v>0</v>
      </c>
      <c r="H162" s="13"/>
      <c r="I162" s="14"/>
      <c r="J162" s="15">
        <v>22.251000000000001</v>
      </c>
      <c r="K162" s="16" t="s">
        <v>421</v>
      </c>
      <c r="L162" s="9" t="s">
        <v>565</v>
      </c>
      <c r="M162" s="17" t="s">
        <v>559</v>
      </c>
      <c r="N162" s="9" t="s">
        <v>566</v>
      </c>
      <c r="O162" s="17">
        <v>38531</v>
      </c>
    </row>
    <row r="163" spans="1:15" ht="90" customHeight="1" x14ac:dyDescent="0.25">
      <c r="A163" s="8">
        <f t="shared" si="2"/>
        <v>157</v>
      </c>
      <c r="B163" s="9" t="s">
        <v>18</v>
      </c>
      <c r="C163" s="10" t="s">
        <v>567</v>
      </c>
      <c r="D163" s="9" t="s">
        <v>415</v>
      </c>
      <c r="E163" s="11">
        <v>240</v>
      </c>
      <c r="F163" s="12">
        <v>53.006</v>
      </c>
      <c r="G163" s="12">
        <v>0</v>
      </c>
      <c r="H163" s="13"/>
      <c r="I163" s="14"/>
      <c r="J163" s="15">
        <v>0.51400000000000001</v>
      </c>
      <c r="K163" s="16" t="s">
        <v>416</v>
      </c>
      <c r="L163" s="9" t="s">
        <v>568</v>
      </c>
      <c r="M163" s="17" t="s">
        <v>278</v>
      </c>
      <c r="N163" s="9" t="s">
        <v>569</v>
      </c>
      <c r="O163" s="17">
        <v>38989</v>
      </c>
    </row>
    <row r="164" spans="1:15" ht="90" customHeight="1" x14ac:dyDescent="0.25">
      <c r="A164" s="8">
        <f t="shared" si="2"/>
        <v>158</v>
      </c>
      <c r="B164" s="9" t="s">
        <v>18</v>
      </c>
      <c r="C164" s="10" t="s">
        <v>570</v>
      </c>
      <c r="D164" s="9" t="s">
        <v>415</v>
      </c>
      <c r="E164" s="11">
        <v>241</v>
      </c>
      <c r="F164" s="12">
        <v>222.262</v>
      </c>
      <c r="G164" s="12">
        <v>0</v>
      </c>
      <c r="H164" s="13"/>
      <c r="I164" s="14"/>
      <c r="J164" s="15">
        <v>3.5249999999999999</v>
      </c>
      <c r="K164" s="16" t="s">
        <v>416</v>
      </c>
      <c r="L164" s="9" t="s">
        <v>571</v>
      </c>
      <c r="M164" s="17" t="s">
        <v>278</v>
      </c>
      <c r="N164" s="9" t="s">
        <v>572</v>
      </c>
      <c r="O164" s="17">
        <v>38989</v>
      </c>
    </row>
    <row r="165" spans="1:15" ht="90" customHeight="1" x14ac:dyDescent="0.25">
      <c r="A165" s="8">
        <f t="shared" si="2"/>
        <v>159</v>
      </c>
      <c r="B165" s="9" t="s">
        <v>18</v>
      </c>
      <c r="C165" s="10" t="s">
        <v>573</v>
      </c>
      <c r="D165" s="9" t="s">
        <v>415</v>
      </c>
      <c r="E165" s="11">
        <v>242</v>
      </c>
      <c r="F165" s="12">
        <v>617.06399999999996</v>
      </c>
      <c r="G165" s="12">
        <v>0</v>
      </c>
      <c r="H165" s="13"/>
      <c r="I165" s="14"/>
      <c r="J165" s="15">
        <v>8.3109999999999999</v>
      </c>
      <c r="K165" s="16" t="s">
        <v>416</v>
      </c>
      <c r="L165" s="9" t="s">
        <v>574</v>
      </c>
      <c r="M165" s="17" t="s">
        <v>278</v>
      </c>
      <c r="N165" s="9" t="s">
        <v>575</v>
      </c>
      <c r="O165" s="17">
        <v>38989</v>
      </c>
    </row>
    <row r="166" spans="1:15" ht="90" customHeight="1" x14ac:dyDescent="0.25">
      <c r="A166" s="8">
        <f t="shared" si="2"/>
        <v>160</v>
      </c>
      <c r="B166" s="9" t="s">
        <v>18</v>
      </c>
      <c r="C166" s="10" t="s">
        <v>576</v>
      </c>
      <c r="D166" s="9" t="s">
        <v>415</v>
      </c>
      <c r="E166" s="11">
        <v>243</v>
      </c>
      <c r="F166" s="12">
        <v>3001.2150000000001</v>
      </c>
      <c r="G166" s="12">
        <v>0</v>
      </c>
      <c r="H166" s="13"/>
      <c r="I166" s="14"/>
      <c r="J166" s="15">
        <v>20.780999999999999</v>
      </c>
      <c r="K166" s="16" t="s">
        <v>416</v>
      </c>
      <c r="L166" s="9" t="s">
        <v>577</v>
      </c>
      <c r="M166" s="17" t="s">
        <v>578</v>
      </c>
      <c r="N166" s="9" t="s">
        <v>579</v>
      </c>
      <c r="O166" s="17">
        <v>38989</v>
      </c>
    </row>
    <row r="167" spans="1:15" ht="90" customHeight="1" x14ac:dyDescent="0.25">
      <c r="A167" s="8">
        <f t="shared" si="2"/>
        <v>161</v>
      </c>
      <c r="B167" s="9" t="s">
        <v>580</v>
      </c>
      <c r="C167" s="10" t="s">
        <v>581</v>
      </c>
      <c r="D167" s="9" t="s">
        <v>415</v>
      </c>
      <c r="E167" s="11">
        <v>244</v>
      </c>
      <c r="F167" s="12">
        <v>360.96</v>
      </c>
      <c r="G167" s="12">
        <v>0</v>
      </c>
      <c r="H167" s="13"/>
      <c r="I167" s="14"/>
      <c r="J167" s="15">
        <v>4.4610000000000003</v>
      </c>
      <c r="K167" s="16" t="s">
        <v>416</v>
      </c>
      <c r="L167" s="9" t="s">
        <v>582</v>
      </c>
      <c r="M167" s="17" t="s">
        <v>278</v>
      </c>
      <c r="N167" s="9" t="s">
        <v>583</v>
      </c>
      <c r="O167" s="17">
        <v>38989</v>
      </c>
    </row>
    <row r="168" spans="1:15" ht="165" customHeight="1" x14ac:dyDescent="0.25">
      <c r="A168" s="8">
        <f t="shared" si="2"/>
        <v>162</v>
      </c>
      <c r="B168" s="9" t="s">
        <v>584</v>
      </c>
      <c r="C168" s="18" t="s">
        <v>585</v>
      </c>
      <c r="D168" s="9" t="s">
        <v>586</v>
      </c>
      <c r="E168" s="11">
        <v>246</v>
      </c>
      <c r="F168" s="12">
        <v>13377.89414</v>
      </c>
      <c r="G168" s="12">
        <v>7627.8607099999999</v>
      </c>
      <c r="H168" s="13"/>
      <c r="I168" s="14"/>
      <c r="J168" s="15">
        <v>263.85379999999998</v>
      </c>
      <c r="K168" s="16">
        <v>2008</v>
      </c>
      <c r="L168" s="9" t="s">
        <v>587</v>
      </c>
      <c r="M168" s="17">
        <v>39735</v>
      </c>
      <c r="N168" s="9" t="s">
        <v>588</v>
      </c>
      <c r="O168" s="17">
        <v>39555</v>
      </c>
    </row>
    <row r="169" spans="1:15" ht="90" customHeight="1" x14ac:dyDescent="0.25">
      <c r="A169" s="8">
        <f t="shared" si="2"/>
        <v>163</v>
      </c>
      <c r="B169" s="9" t="s">
        <v>589</v>
      </c>
      <c r="C169" s="10" t="s">
        <v>590</v>
      </c>
      <c r="D169" s="9" t="s">
        <v>591</v>
      </c>
      <c r="E169" s="11">
        <v>275</v>
      </c>
      <c r="F169" s="12">
        <v>3437.08932</v>
      </c>
      <c r="G169" s="12">
        <v>941.50445000000002</v>
      </c>
      <c r="H169" s="13"/>
      <c r="I169" s="14"/>
      <c r="J169" s="15">
        <v>109.02509999999999</v>
      </c>
      <c r="K169" s="16" t="s">
        <v>592</v>
      </c>
      <c r="L169" s="9" t="s">
        <v>593</v>
      </c>
      <c r="M169" s="17" t="s">
        <v>594</v>
      </c>
      <c r="N169" s="9" t="s">
        <v>595</v>
      </c>
      <c r="O169" s="17">
        <v>39646</v>
      </c>
    </row>
    <row r="170" spans="1:15" ht="90" customHeight="1" x14ac:dyDescent="0.25">
      <c r="A170" s="8">
        <f t="shared" si="2"/>
        <v>164</v>
      </c>
      <c r="B170" s="9" t="s">
        <v>596</v>
      </c>
      <c r="C170" s="10" t="s">
        <v>597</v>
      </c>
      <c r="D170" s="9" t="s">
        <v>598</v>
      </c>
      <c r="E170" s="11">
        <v>327</v>
      </c>
      <c r="F170" s="12">
        <v>5562.7100399999999</v>
      </c>
      <c r="G170" s="12">
        <v>3183.9391099999998</v>
      </c>
      <c r="H170" s="13"/>
      <c r="I170" s="14"/>
      <c r="J170" s="15">
        <v>267.04899999999998</v>
      </c>
      <c r="K170" s="16" t="s">
        <v>599</v>
      </c>
      <c r="L170" s="9" t="s">
        <v>600</v>
      </c>
      <c r="M170" s="17">
        <v>39769</v>
      </c>
      <c r="N170" s="9" t="s">
        <v>601</v>
      </c>
      <c r="O170" s="17">
        <v>40990</v>
      </c>
    </row>
    <row r="171" spans="1:15" ht="90" customHeight="1" x14ac:dyDescent="0.25">
      <c r="A171" s="8">
        <f t="shared" si="2"/>
        <v>165</v>
      </c>
      <c r="B171" s="9" t="s">
        <v>602</v>
      </c>
      <c r="C171" s="10" t="s">
        <v>603</v>
      </c>
      <c r="D171" s="9" t="s">
        <v>598</v>
      </c>
      <c r="E171" s="11">
        <v>328</v>
      </c>
      <c r="F171" s="12">
        <v>11517.430200000001</v>
      </c>
      <c r="G171" s="12">
        <v>4255.0058600000002</v>
      </c>
      <c r="H171" s="13"/>
      <c r="I171" s="14"/>
      <c r="J171" s="15">
        <v>273.5</v>
      </c>
      <c r="K171" s="16" t="s">
        <v>604</v>
      </c>
      <c r="L171" s="9" t="s">
        <v>605</v>
      </c>
      <c r="M171" s="17" t="s">
        <v>606</v>
      </c>
      <c r="N171" s="9" t="s">
        <v>607</v>
      </c>
      <c r="O171" s="17">
        <v>39713</v>
      </c>
    </row>
    <row r="172" spans="1:15" ht="90" customHeight="1" x14ac:dyDescent="0.25">
      <c r="A172" s="8">
        <f t="shared" si="2"/>
        <v>166</v>
      </c>
      <c r="B172" s="9" t="s">
        <v>608</v>
      </c>
      <c r="C172" s="10" t="s">
        <v>609</v>
      </c>
      <c r="D172" s="9" t="s">
        <v>610</v>
      </c>
      <c r="E172" s="11">
        <v>335</v>
      </c>
      <c r="F172" s="12">
        <v>2784.8239199999998</v>
      </c>
      <c r="G172" s="12">
        <v>1763.72208</v>
      </c>
      <c r="H172" s="13" t="s">
        <v>611</v>
      </c>
      <c r="I172" s="14"/>
      <c r="J172" s="15"/>
      <c r="K172" s="16" t="s">
        <v>612</v>
      </c>
      <c r="L172" s="9" t="s">
        <v>613</v>
      </c>
      <c r="M172" s="17">
        <v>39798</v>
      </c>
      <c r="N172" s="9" t="s">
        <v>614</v>
      </c>
      <c r="O172" s="17">
        <v>39763</v>
      </c>
    </row>
    <row r="173" spans="1:15" ht="90" customHeight="1" x14ac:dyDescent="0.25">
      <c r="A173" s="8">
        <f t="shared" si="2"/>
        <v>167</v>
      </c>
      <c r="B173" s="9" t="s">
        <v>615</v>
      </c>
      <c r="C173" s="10" t="s">
        <v>616</v>
      </c>
      <c r="D173" s="9" t="s">
        <v>617</v>
      </c>
      <c r="E173" s="11">
        <v>339</v>
      </c>
      <c r="F173" s="12">
        <v>57.372880000000002</v>
      </c>
      <c r="G173" s="12">
        <v>36.553049999999999</v>
      </c>
      <c r="H173" s="13"/>
      <c r="I173" s="14"/>
      <c r="J173" s="15">
        <v>8.5399999999999991</v>
      </c>
      <c r="K173" s="16" t="s">
        <v>618</v>
      </c>
      <c r="L173" s="9" t="s">
        <v>619</v>
      </c>
      <c r="M173" s="17" t="s">
        <v>620</v>
      </c>
      <c r="N173" s="9" t="s">
        <v>621</v>
      </c>
      <c r="O173" s="17">
        <v>39780</v>
      </c>
    </row>
    <row r="174" spans="1:15" ht="90" customHeight="1" x14ac:dyDescent="0.25">
      <c r="A174" s="8">
        <f t="shared" si="2"/>
        <v>168</v>
      </c>
      <c r="B174" s="9" t="s">
        <v>622</v>
      </c>
      <c r="C174" s="10" t="s">
        <v>623</v>
      </c>
      <c r="D174" s="9" t="s">
        <v>617</v>
      </c>
      <c r="E174" s="11">
        <v>341</v>
      </c>
      <c r="F174" s="12">
        <v>9535.2181799999998</v>
      </c>
      <c r="G174" s="12">
        <v>6075.0693300000003</v>
      </c>
      <c r="H174" s="13"/>
      <c r="I174" s="14"/>
      <c r="J174" s="15">
        <v>94.977999999999994</v>
      </c>
      <c r="K174" s="16" t="s">
        <v>624</v>
      </c>
      <c r="L174" s="9" t="s">
        <v>625</v>
      </c>
      <c r="M174" s="17" t="s">
        <v>620</v>
      </c>
      <c r="N174" s="9" t="s">
        <v>626</v>
      </c>
      <c r="O174" s="17">
        <v>39780</v>
      </c>
    </row>
    <row r="175" spans="1:15" ht="90" customHeight="1" x14ac:dyDescent="0.25">
      <c r="A175" s="8">
        <f t="shared" si="2"/>
        <v>169</v>
      </c>
      <c r="B175" s="9" t="s">
        <v>627</v>
      </c>
      <c r="C175" s="10" t="s">
        <v>628</v>
      </c>
      <c r="D175" s="9" t="s">
        <v>629</v>
      </c>
      <c r="E175" s="11">
        <v>343</v>
      </c>
      <c r="F175" s="12">
        <v>13807.5</v>
      </c>
      <c r="G175" s="12">
        <v>10792.862499999999</v>
      </c>
      <c r="H175" s="13" t="s">
        <v>630</v>
      </c>
      <c r="I175" s="14" t="s">
        <v>631</v>
      </c>
      <c r="J175" s="15"/>
      <c r="K175" s="16" t="s">
        <v>632</v>
      </c>
      <c r="L175" s="9" t="s">
        <v>633</v>
      </c>
      <c r="M175" s="17">
        <v>39776</v>
      </c>
      <c r="N175" s="9" t="s">
        <v>634</v>
      </c>
      <c r="O175" s="17">
        <v>39727</v>
      </c>
    </row>
    <row r="176" spans="1:15" ht="90" customHeight="1" x14ac:dyDescent="0.25">
      <c r="A176" s="8">
        <f t="shared" si="2"/>
        <v>170</v>
      </c>
      <c r="B176" s="9" t="s">
        <v>635</v>
      </c>
      <c r="C176" s="10" t="s">
        <v>628</v>
      </c>
      <c r="D176" s="9" t="s">
        <v>629</v>
      </c>
      <c r="E176" s="11">
        <v>344</v>
      </c>
      <c r="F176" s="12">
        <v>2668.06556</v>
      </c>
      <c r="G176" s="12">
        <v>2104.9150199999999</v>
      </c>
      <c r="H176" s="13">
        <v>582</v>
      </c>
      <c r="I176" s="14" t="s">
        <v>631</v>
      </c>
      <c r="J176" s="15"/>
      <c r="K176" s="16" t="s">
        <v>636</v>
      </c>
      <c r="L176" s="9" t="s">
        <v>637</v>
      </c>
      <c r="M176" s="17">
        <v>39776</v>
      </c>
      <c r="N176" s="9" t="s">
        <v>638</v>
      </c>
      <c r="O176" s="17">
        <v>39727</v>
      </c>
    </row>
    <row r="177" spans="1:15" ht="90" customHeight="1" x14ac:dyDescent="0.25">
      <c r="A177" s="8">
        <f t="shared" si="2"/>
        <v>171</v>
      </c>
      <c r="B177" s="9" t="s">
        <v>639</v>
      </c>
      <c r="C177" s="10" t="s">
        <v>628</v>
      </c>
      <c r="D177" s="9" t="s">
        <v>629</v>
      </c>
      <c r="E177" s="11">
        <v>345</v>
      </c>
      <c r="F177" s="12">
        <v>372.5</v>
      </c>
      <c r="G177" s="12">
        <v>291.17126999999999</v>
      </c>
      <c r="H177" s="13" t="s">
        <v>640</v>
      </c>
      <c r="I177" s="14" t="s">
        <v>631</v>
      </c>
      <c r="J177" s="15"/>
      <c r="K177" s="16" t="s">
        <v>632</v>
      </c>
      <c r="L177" s="9" t="s">
        <v>641</v>
      </c>
      <c r="M177" s="17">
        <v>39776</v>
      </c>
      <c r="N177" s="9" t="s">
        <v>642</v>
      </c>
      <c r="O177" s="17">
        <v>39727</v>
      </c>
    </row>
    <row r="178" spans="1:15" ht="90" customHeight="1" x14ac:dyDescent="0.25">
      <c r="A178" s="8">
        <f t="shared" si="2"/>
        <v>172</v>
      </c>
      <c r="B178" s="9" t="s">
        <v>643</v>
      </c>
      <c r="C178" s="10" t="s">
        <v>628</v>
      </c>
      <c r="D178" s="9" t="s">
        <v>629</v>
      </c>
      <c r="E178" s="11">
        <v>347</v>
      </c>
      <c r="F178" s="12">
        <v>2867.5</v>
      </c>
      <c r="G178" s="12">
        <v>2241.4287300000001</v>
      </c>
      <c r="H178" s="13" t="s">
        <v>644</v>
      </c>
      <c r="I178" s="14" t="s">
        <v>645</v>
      </c>
      <c r="J178" s="15"/>
      <c r="K178" s="16" t="s">
        <v>632</v>
      </c>
      <c r="L178" s="9" t="s">
        <v>646</v>
      </c>
      <c r="M178" s="17">
        <v>39776</v>
      </c>
      <c r="N178" s="9" t="s">
        <v>647</v>
      </c>
      <c r="O178" s="17">
        <v>39727</v>
      </c>
    </row>
    <row r="179" spans="1:15" ht="90" customHeight="1" x14ac:dyDescent="0.25">
      <c r="A179" s="8">
        <f t="shared" si="2"/>
        <v>173</v>
      </c>
      <c r="B179" s="9" t="s">
        <v>648</v>
      </c>
      <c r="C179" s="10" t="s">
        <v>649</v>
      </c>
      <c r="D179" s="9" t="s">
        <v>650</v>
      </c>
      <c r="E179" s="11">
        <v>348</v>
      </c>
      <c r="F179" s="12">
        <v>42982.223050000001</v>
      </c>
      <c r="G179" s="12">
        <v>32410.817899999998</v>
      </c>
      <c r="H179" s="13"/>
      <c r="I179" s="14"/>
      <c r="J179" s="15">
        <v>250.90799999999999</v>
      </c>
      <c r="K179" s="16" t="s">
        <v>268</v>
      </c>
      <c r="L179" s="9" t="s">
        <v>651</v>
      </c>
      <c r="M179" s="17" t="s">
        <v>652</v>
      </c>
      <c r="N179" s="9" t="s">
        <v>653</v>
      </c>
      <c r="O179" s="17">
        <v>39798</v>
      </c>
    </row>
    <row r="180" spans="1:15" ht="90" customHeight="1" x14ac:dyDescent="0.25">
      <c r="A180" s="8">
        <f t="shared" si="2"/>
        <v>174</v>
      </c>
      <c r="B180" s="9" t="s">
        <v>18</v>
      </c>
      <c r="C180" s="10" t="s">
        <v>654</v>
      </c>
      <c r="D180" s="9" t="s">
        <v>655</v>
      </c>
      <c r="E180" s="11">
        <v>385</v>
      </c>
      <c r="F180" s="12">
        <v>245.05258000000001</v>
      </c>
      <c r="G180" s="12">
        <v>0</v>
      </c>
      <c r="H180" s="13"/>
      <c r="I180" s="14"/>
      <c r="J180" s="15">
        <v>4.0999999999999996</v>
      </c>
      <c r="K180" s="16" t="s">
        <v>468</v>
      </c>
      <c r="L180" s="9" t="s">
        <v>656</v>
      </c>
      <c r="M180" s="17" t="s">
        <v>657</v>
      </c>
      <c r="N180" s="9" t="s">
        <v>658</v>
      </c>
      <c r="O180" s="17" t="s">
        <v>657</v>
      </c>
    </row>
    <row r="181" spans="1:15" ht="90" customHeight="1" x14ac:dyDescent="0.25">
      <c r="A181" s="8">
        <f t="shared" si="2"/>
        <v>175</v>
      </c>
      <c r="B181" s="9" t="s">
        <v>18</v>
      </c>
      <c r="C181" s="10" t="s">
        <v>659</v>
      </c>
      <c r="D181" s="9" t="s">
        <v>655</v>
      </c>
      <c r="E181" s="11">
        <v>386</v>
      </c>
      <c r="F181" s="12">
        <v>195.25275999999999</v>
      </c>
      <c r="G181" s="12">
        <v>0</v>
      </c>
      <c r="H181" s="13"/>
      <c r="I181" s="14"/>
      <c r="J181" s="15">
        <v>3.1179999999999999</v>
      </c>
      <c r="K181" s="16" t="s">
        <v>421</v>
      </c>
      <c r="L181" s="9" t="s">
        <v>660</v>
      </c>
      <c r="M181" s="17" t="s">
        <v>657</v>
      </c>
      <c r="N181" s="9" t="s">
        <v>661</v>
      </c>
      <c r="O181" s="17" t="s">
        <v>657</v>
      </c>
    </row>
    <row r="182" spans="1:15" ht="90" customHeight="1" x14ac:dyDescent="0.25">
      <c r="A182" s="8">
        <f t="shared" si="2"/>
        <v>176</v>
      </c>
      <c r="B182" s="9" t="s">
        <v>18</v>
      </c>
      <c r="C182" s="10" t="s">
        <v>662</v>
      </c>
      <c r="D182" s="9" t="s">
        <v>655</v>
      </c>
      <c r="E182" s="11">
        <v>387</v>
      </c>
      <c r="F182" s="12">
        <v>304.06182000000001</v>
      </c>
      <c r="G182" s="12">
        <v>0</v>
      </c>
      <c r="H182" s="13"/>
      <c r="I182" s="14"/>
      <c r="J182" s="15">
        <v>5.8460000000000001</v>
      </c>
      <c r="K182" s="16" t="s">
        <v>421</v>
      </c>
      <c r="L182" s="9" t="s">
        <v>663</v>
      </c>
      <c r="M182" s="17" t="s">
        <v>657</v>
      </c>
      <c r="N182" s="9" t="s">
        <v>664</v>
      </c>
      <c r="O182" s="17" t="s">
        <v>657</v>
      </c>
    </row>
    <row r="183" spans="1:15" ht="90" customHeight="1" x14ac:dyDescent="0.25">
      <c r="A183" s="8">
        <f t="shared" si="2"/>
        <v>177</v>
      </c>
      <c r="B183" s="9" t="s">
        <v>33</v>
      </c>
      <c r="C183" s="10" t="s">
        <v>665</v>
      </c>
      <c r="D183" s="9" t="s">
        <v>655</v>
      </c>
      <c r="E183" s="11">
        <v>388</v>
      </c>
      <c r="F183" s="12">
        <v>217.43191999999999</v>
      </c>
      <c r="G183" s="12">
        <v>0</v>
      </c>
      <c r="H183" s="13"/>
      <c r="I183" s="14"/>
      <c r="J183" s="15">
        <v>3.9460500000000001</v>
      </c>
      <c r="K183" s="16" t="s">
        <v>416</v>
      </c>
      <c r="L183" s="9" t="s">
        <v>666</v>
      </c>
      <c r="M183" s="17" t="s">
        <v>667</v>
      </c>
      <c r="N183" s="9" t="s">
        <v>668</v>
      </c>
      <c r="O183" s="17">
        <v>40562</v>
      </c>
    </row>
    <row r="184" spans="1:15" ht="90" customHeight="1" x14ac:dyDescent="0.25">
      <c r="A184" s="8">
        <f t="shared" si="2"/>
        <v>178</v>
      </c>
      <c r="B184" s="9" t="s">
        <v>18</v>
      </c>
      <c r="C184" s="10" t="s">
        <v>669</v>
      </c>
      <c r="D184" s="9" t="s">
        <v>670</v>
      </c>
      <c r="E184" s="11">
        <v>389</v>
      </c>
      <c r="F184" s="12">
        <v>209.57060000000001</v>
      </c>
      <c r="G184" s="12">
        <v>0</v>
      </c>
      <c r="H184" s="13"/>
      <c r="I184" s="14"/>
      <c r="J184" s="15">
        <v>4.0540000000000003</v>
      </c>
      <c r="K184" s="16" t="s">
        <v>468</v>
      </c>
      <c r="L184" s="9" t="s">
        <v>671</v>
      </c>
      <c r="M184" s="17" t="s">
        <v>657</v>
      </c>
      <c r="N184" s="9" t="s">
        <v>672</v>
      </c>
      <c r="O184" s="17" t="s">
        <v>657</v>
      </c>
    </row>
    <row r="185" spans="1:15" ht="90" customHeight="1" x14ac:dyDescent="0.25">
      <c r="A185" s="8">
        <f t="shared" si="2"/>
        <v>179</v>
      </c>
      <c r="B185" s="9" t="s">
        <v>33</v>
      </c>
      <c r="C185" s="10" t="s">
        <v>673</v>
      </c>
      <c r="D185" s="9" t="s">
        <v>670</v>
      </c>
      <c r="E185" s="11">
        <v>390</v>
      </c>
      <c r="F185" s="12">
        <v>268.70486</v>
      </c>
      <c r="G185" s="12">
        <v>0</v>
      </c>
      <c r="H185" s="13"/>
      <c r="I185" s="14"/>
      <c r="J185" s="15">
        <v>2.194</v>
      </c>
      <c r="K185" s="16" t="s">
        <v>421</v>
      </c>
      <c r="L185" s="9" t="s">
        <v>674</v>
      </c>
      <c r="M185" s="17">
        <v>40543</v>
      </c>
      <c r="N185" s="9" t="s">
        <v>675</v>
      </c>
      <c r="O185" s="17">
        <v>40592</v>
      </c>
    </row>
    <row r="186" spans="1:15" ht="90" customHeight="1" x14ac:dyDescent="0.25">
      <c r="A186" s="8">
        <f t="shared" si="2"/>
        <v>180</v>
      </c>
      <c r="B186" s="9" t="s">
        <v>33</v>
      </c>
      <c r="C186" s="10" t="s">
        <v>676</v>
      </c>
      <c r="D186" s="9" t="s">
        <v>670</v>
      </c>
      <c r="E186" s="11">
        <v>391</v>
      </c>
      <c r="F186" s="12">
        <v>103.16012000000001</v>
      </c>
      <c r="G186" s="12">
        <v>0</v>
      </c>
      <c r="H186" s="13"/>
      <c r="I186" s="14"/>
      <c r="J186" s="15">
        <v>3.0169999999999999</v>
      </c>
      <c r="K186" s="16" t="s">
        <v>416</v>
      </c>
      <c r="L186" s="9" t="s">
        <v>677</v>
      </c>
      <c r="M186" s="17">
        <v>40543</v>
      </c>
      <c r="N186" s="9" t="s">
        <v>678</v>
      </c>
      <c r="O186" s="17" t="s">
        <v>679</v>
      </c>
    </row>
    <row r="187" spans="1:15" ht="75" customHeight="1" x14ac:dyDescent="0.25">
      <c r="A187" s="8">
        <f t="shared" si="2"/>
        <v>181</v>
      </c>
      <c r="B187" s="9" t="s">
        <v>580</v>
      </c>
      <c r="C187" s="10" t="s">
        <v>680</v>
      </c>
      <c r="D187" s="9" t="s">
        <v>681</v>
      </c>
      <c r="E187" s="11">
        <v>392</v>
      </c>
      <c r="F187" s="12">
        <v>226.18584000000001</v>
      </c>
      <c r="G187" s="12">
        <v>0</v>
      </c>
      <c r="H187" s="13"/>
      <c r="I187" s="14"/>
      <c r="J187" s="15">
        <v>8.8089999999999993</v>
      </c>
      <c r="K187" s="16" t="s">
        <v>416</v>
      </c>
      <c r="L187" s="9" t="s">
        <v>682</v>
      </c>
      <c r="M187" s="17" t="s">
        <v>683</v>
      </c>
      <c r="N187" s="9" t="s">
        <v>684</v>
      </c>
      <c r="O187" s="17" t="s">
        <v>683</v>
      </c>
    </row>
    <row r="188" spans="1:15" ht="90" customHeight="1" x14ac:dyDescent="0.25">
      <c r="A188" s="8">
        <f t="shared" si="2"/>
        <v>182</v>
      </c>
      <c r="B188" s="9" t="s">
        <v>18</v>
      </c>
      <c r="C188" s="10" t="s">
        <v>685</v>
      </c>
      <c r="D188" s="9" t="s">
        <v>670</v>
      </c>
      <c r="E188" s="11">
        <v>393</v>
      </c>
      <c r="F188" s="12">
        <v>1930.5580199999999</v>
      </c>
      <c r="G188" s="12">
        <v>0</v>
      </c>
      <c r="H188" s="13"/>
      <c r="I188" s="14"/>
      <c r="J188" s="15">
        <v>6.8630000000000004</v>
      </c>
      <c r="K188" s="16" t="s">
        <v>421</v>
      </c>
      <c r="L188" s="9" t="s">
        <v>686</v>
      </c>
      <c r="M188" s="17" t="s">
        <v>687</v>
      </c>
      <c r="N188" s="9" t="s">
        <v>688</v>
      </c>
      <c r="O188" s="17" t="s">
        <v>687</v>
      </c>
    </row>
    <row r="189" spans="1:15" ht="75" customHeight="1" x14ac:dyDescent="0.25">
      <c r="A189" s="8">
        <f t="shared" si="2"/>
        <v>183</v>
      </c>
      <c r="B189" s="9" t="s">
        <v>280</v>
      </c>
      <c r="C189" s="10" t="s">
        <v>689</v>
      </c>
      <c r="D189" s="9" t="s">
        <v>681</v>
      </c>
      <c r="E189" s="11">
        <v>394</v>
      </c>
      <c r="F189" s="12">
        <v>1648.732</v>
      </c>
      <c r="G189" s="12">
        <v>0</v>
      </c>
      <c r="H189" s="13"/>
      <c r="I189" s="14"/>
      <c r="J189" s="15">
        <v>13.571999999999999</v>
      </c>
      <c r="K189" s="16" t="s">
        <v>421</v>
      </c>
      <c r="L189" s="9" t="s">
        <v>690</v>
      </c>
      <c r="M189" s="17" t="s">
        <v>683</v>
      </c>
      <c r="N189" s="9" t="s">
        <v>691</v>
      </c>
      <c r="O189" s="17">
        <v>40577</v>
      </c>
    </row>
    <row r="190" spans="1:15" ht="75" customHeight="1" x14ac:dyDescent="0.25">
      <c r="A190" s="8">
        <f t="shared" si="2"/>
        <v>184</v>
      </c>
      <c r="B190" s="9" t="s">
        <v>280</v>
      </c>
      <c r="C190" s="10" t="s">
        <v>692</v>
      </c>
      <c r="D190" s="9" t="s">
        <v>681</v>
      </c>
      <c r="E190" s="11">
        <v>395</v>
      </c>
      <c r="F190" s="12">
        <v>812.024</v>
      </c>
      <c r="G190" s="12">
        <v>0</v>
      </c>
      <c r="H190" s="13"/>
      <c r="I190" s="14"/>
      <c r="J190" s="15">
        <v>6.3460000000000001</v>
      </c>
      <c r="K190" s="16" t="s">
        <v>468</v>
      </c>
      <c r="L190" s="9" t="s">
        <v>693</v>
      </c>
      <c r="M190" s="17" t="s">
        <v>683</v>
      </c>
      <c r="N190" s="9" t="s">
        <v>694</v>
      </c>
      <c r="O190" s="17">
        <v>40577</v>
      </c>
    </row>
    <row r="191" spans="1:15" ht="75" customHeight="1" x14ac:dyDescent="0.25">
      <c r="A191" s="8">
        <f t="shared" si="2"/>
        <v>185</v>
      </c>
      <c r="B191" s="9" t="s">
        <v>695</v>
      </c>
      <c r="C191" s="10" t="s">
        <v>696</v>
      </c>
      <c r="D191" s="9" t="s">
        <v>681</v>
      </c>
      <c r="E191" s="11">
        <v>396</v>
      </c>
      <c r="F191" s="12">
        <v>1021.80416</v>
      </c>
      <c r="G191" s="12">
        <v>0</v>
      </c>
      <c r="H191" s="13"/>
      <c r="I191" s="14"/>
      <c r="J191" s="15">
        <v>12.513</v>
      </c>
      <c r="K191" s="16" t="s">
        <v>416</v>
      </c>
      <c r="L191" s="9" t="s">
        <v>697</v>
      </c>
      <c r="M191" s="17" t="s">
        <v>683</v>
      </c>
      <c r="N191" s="9" t="s">
        <v>698</v>
      </c>
      <c r="O191" s="17">
        <v>40577</v>
      </c>
    </row>
    <row r="192" spans="1:15" ht="75" customHeight="1" x14ac:dyDescent="0.25">
      <c r="A192" s="8">
        <f t="shared" si="2"/>
        <v>186</v>
      </c>
      <c r="B192" s="9" t="s">
        <v>280</v>
      </c>
      <c r="C192" s="10" t="s">
        <v>699</v>
      </c>
      <c r="D192" s="9" t="s">
        <v>681</v>
      </c>
      <c r="E192" s="11">
        <v>397</v>
      </c>
      <c r="F192" s="12">
        <v>208.59052</v>
      </c>
      <c r="G192" s="12">
        <v>0</v>
      </c>
      <c r="H192" s="13"/>
      <c r="I192" s="14"/>
      <c r="J192" s="15">
        <v>4.8499999999999996</v>
      </c>
      <c r="K192" s="16" t="s">
        <v>416</v>
      </c>
      <c r="L192" s="9" t="s">
        <v>700</v>
      </c>
      <c r="M192" s="17" t="s">
        <v>683</v>
      </c>
      <c r="N192" s="9" t="s">
        <v>701</v>
      </c>
      <c r="O192" s="17">
        <v>40577</v>
      </c>
    </row>
    <row r="193" spans="1:15" ht="75" customHeight="1" x14ac:dyDescent="0.25">
      <c r="A193" s="8">
        <f t="shared" si="2"/>
        <v>187</v>
      </c>
      <c r="B193" s="9" t="s">
        <v>18</v>
      </c>
      <c r="C193" s="10" t="s">
        <v>702</v>
      </c>
      <c r="D193" s="9" t="s">
        <v>681</v>
      </c>
      <c r="E193" s="11">
        <v>398</v>
      </c>
      <c r="F193" s="12">
        <v>395.43680000000001</v>
      </c>
      <c r="G193" s="12">
        <v>0</v>
      </c>
      <c r="H193" s="13"/>
      <c r="I193" s="14"/>
      <c r="J193" s="15">
        <v>11.672000000000001</v>
      </c>
      <c r="K193" s="16" t="s">
        <v>416</v>
      </c>
      <c r="L193" s="9" t="s">
        <v>703</v>
      </c>
      <c r="M193" s="17" t="s">
        <v>687</v>
      </c>
      <c r="N193" s="9" t="s">
        <v>704</v>
      </c>
      <c r="O193" s="17" t="s">
        <v>687</v>
      </c>
    </row>
    <row r="194" spans="1:15" ht="75" customHeight="1" x14ac:dyDescent="0.25">
      <c r="A194" s="8">
        <f t="shared" si="2"/>
        <v>188</v>
      </c>
      <c r="B194" s="9" t="s">
        <v>18</v>
      </c>
      <c r="C194" s="10" t="s">
        <v>705</v>
      </c>
      <c r="D194" s="9" t="s">
        <v>681</v>
      </c>
      <c r="E194" s="11">
        <v>399</v>
      </c>
      <c r="F194" s="12">
        <v>257.05248</v>
      </c>
      <c r="G194" s="12">
        <v>0</v>
      </c>
      <c r="H194" s="13"/>
      <c r="I194" s="14"/>
      <c r="J194" s="15">
        <v>5.5129999999999999</v>
      </c>
      <c r="K194" s="16" t="s">
        <v>421</v>
      </c>
      <c r="L194" s="9" t="s">
        <v>706</v>
      </c>
      <c r="M194" s="17" t="s">
        <v>687</v>
      </c>
      <c r="N194" s="9" t="s">
        <v>707</v>
      </c>
      <c r="O194" s="17" t="s">
        <v>687</v>
      </c>
    </row>
    <row r="195" spans="1:15" ht="75" customHeight="1" x14ac:dyDescent="0.25">
      <c r="A195" s="8">
        <f t="shared" si="2"/>
        <v>189</v>
      </c>
      <c r="B195" s="9" t="s">
        <v>18</v>
      </c>
      <c r="C195" s="10" t="s">
        <v>708</v>
      </c>
      <c r="D195" s="9" t="s">
        <v>681</v>
      </c>
      <c r="E195" s="11">
        <v>400</v>
      </c>
      <c r="F195" s="12">
        <v>100.00792</v>
      </c>
      <c r="G195" s="12">
        <v>0</v>
      </c>
      <c r="H195" s="13"/>
      <c r="I195" s="14"/>
      <c r="J195" s="15">
        <v>0.89500000000000002</v>
      </c>
      <c r="K195" s="16" t="s">
        <v>421</v>
      </c>
      <c r="L195" s="9" t="s">
        <v>709</v>
      </c>
      <c r="M195" s="17" t="s">
        <v>687</v>
      </c>
      <c r="N195" s="9" t="s">
        <v>710</v>
      </c>
      <c r="O195" s="17" t="s">
        <v>687</v>
      </c>
    </row>
    <row r="196" spans="1:15" ht="75" customHeight="1" x14ac:dyDescent="0.25">
      <c r="A196" s="8">
        <f t="shared" si="2"/>
        <v>190</v>
      </c>
      <c r="B196" s="9" t="s">
        <v>18</v>
      </c>
      <c r="C196" s="10" t="s">
        <v>711</v>
      </c>
      <c r="D196" s="9" t="s">
        <v>681</v>
      </c>
      <c r="E196" s="11">
        <v>401</v>
      </c>
      <c r="F196" s="12">
        <v>1070.7885200000001</v>
      </c>
      <c r="G196" s="12">
        <v>0</v>
      </c>
      <c r="H196" s="13"/>
      <c r="I196" s="14"/>
      <c r="J196" s="15">
        <v>6.1829999999999998</v>
      </c>
      <c r="K196" s="16" t="s">
        <v>416</v>
      </c>
      <c r="L196" s="9" t="s">
        <v>712</v>
      </c>
      <c r="M196" s="17" t="s">
        <v>713</v>
      </c>
      <c r="N196" s="9" t="s">
        <v>714</v>
      </c>
      <c r="O196" s="17" t="s">
        <v>713</v>
      </c>
    </row>
    <row r="197" spans="1:15" ht="90" customHeight="1" x14ac:dyDescent="0.25">
      <c r="A197" s="8">
        <f t="shared" si="2"/>
        <v>191</v>
      </c>
      <c r="B197" s="9" t="s">
        <v>33</v>
      </c>
      <c r="C197" s="10" t="s">
        <v>715</v>
      </c>
      <c r="D197" s="9" t="s">
        <v>670</v>
      </c>
      <c r="E197" s="11">
        <v>402</v>
      </c>
      <c r="F197" s="12">
        <v>1887.4948199999999</v>
      </c>
      <c r="G197" s="12">
        <v>0</v>
      </c>
      <c r="H197" s="13"/>
      <c r="I197" s="14"/>
      <c r="J197" s="15">
        <v>9.0869999999999997</v>
      </c>
      <c r="K197" s="16" t="s">
        <v>468</v>
      </c>
      <c r="L197" s="9" t="s">
        <v>716</v>
      </c>
      <c r="M197" s="17" t="s">
        <v>687</v>
      </c>
      <c r="N197" s="9" t="s">
        <v>717</v>
      </c>
      <c r="O197" s="17" t="s">
        <v>687</v>
      </c>
    </row>
    <row r="198" spans="1:15" ht="90" customHeight="1" x14ac:dyDescent="0.25">
      <c r="A198" s="8">
        <f t="shared" si="2"/>
        <v>192</v>
      </c>
      <c r="B198" s="9" t="s">
        <v>18</v>
      </c>
      <c r="C198" s="10" t="s">
        <v>718</v>
      </c>
      <c r="D198" s="9" t="s">
        <v>670</v>
      </c>
      <c r="E198" s="11">
        <v>403</v>
      </c>
      <c r="F198" s="12">
        <v>5716.58518</v>
      </c>
      <c r="G198" s="12">
        <v>0</v>
      </c>
      <c r="H198" s="13"/>
      <c r="I198" s="14"/>
      <c r="J198" s="15">
        <v>13.968400000000001</v>
      </c>
      <c r="K198" s="16" t="s">
        <v>468</v>
      </c>
      <c r="L198" s="9" t="s">
        <v>719</v>
      </c>
      <c r="M198" s="17" t="s">
        <v>687</v>
      </c>
      <c r="N198" s="9" t="s">
        <v>720</v>
      </c>
      <c r="O198" s="17" t="s">
        <v>687</v>
      </c>
    </row>
    <row r="199" spans="1:15" ht="90" customHeight="1" x14ac:dyDescent="0.25">
      <c r="A199" s="8">
        <f t="shared" si="2"/>
        <v>193</v>
      </c>
      <c r="B199" s="9" t="s">
        <v>18</v>
      </c>
      <c r="C199" s="10" t="s">
        <v>445</v>
      </c>
      <c r="D199" s="9" t="s">
        <v>721</v>
      </c>
      <c r="E199" s="11">
        <v>404</v>
      </c>
      <c r="F199" s="12">
        <v>3065.4720400000001</v>
      </c>
      <c r="G199" s="12">
        <v>0</v>
      </c>
      <c r="H199" s="13"/>
      <c r="I199" s="14"/>
      <c r="J199" s="15">
        <v>7.0019999999999998</v>
      </c>
      <c r="K199" s="16" t="s">
        <v>421</v>
      </c>
      <c r="L199" s="9" t="s">
        <v>722</v>
      </c>
      <c r="M199" s="17" t="s">
        <v>687</v>
      </c>
      <c r="N199" s="9" t="s">
        <v>723</v>
      </c>
      <c r="O199" s="17" t="s">
        <v>687</v>
      </c>
    </row>
    <row r="200" spans="1:15" ht="90" customHeight="1" x14ac:dyDescent="0.25">
      <c r="A200" s="8">
        <f t="shared" ref="A200:A263" si="3">A199+1</f>
        <v>194</v>
      </c>
      <c r="B200" s="9" t="s">
        <v>18</v>
      </c>
      <c r="C200" s="10" t="s">
        <v>724</v>
      </c>
      <c r="D200" s="9" t="s">
        <v>721</v>
      </c>
      <c r="E200" s="11">
        <v>405</v>
      </c>
      <c r="F200" s="12">
        <v>420.69952000000001</v>
      </c>
      <c r="G200" s="12">
        <v>0</v>
      </c>
      <c r="H200" s="13"/>
      <c r="I200" s="14"/>
      <c r="J200" s="15">
        <v>3.2429999999999999</v>
      </c>
      <c r="K200" s="16" t="s">
        <v>421</v>
      </c>
      <c r="L200" s="9" t="s">
        <v>725</v>
      </c>
      <c r="M200" s="17" t="s">
        <v>726</v>
      </c>
      <c r="N200" s="9" t="s">
        <v>727</v>
      </c>
      <c r="O200" s="17" t="s">
        <v>726</v>
      </c>
    </row>
    <row r="201" spans="1:15" ht="90" customHeight="1" x14ac:dyDescent="0.25">
      <c r="A201" s="8">
        <f t="shared" si="3"/>
        <v>195</v>
      </c>
      <c r="B201" s="9" t="s">
        <v>18</v>
      </c>
      <c r="C201" s="10" t="s">
        <v>367</v>
      </c>
      <c r="D201" s="9" t="s">
        <v>655</v>
      </c>
      <c r="E201" s="11">
        <v>406</v>
      </c>
      <c r="F201" s="12">
        <v>1707.2223300000001</v>
      </c>
      <c r="G201" s="12">
        <v>0</v>
      </c>
      <c r="H201" s="13"/>
      <c r="I201" s="14"/>
      <c r="J201" s="15">
        <v>10.906000000000001</v>
      </c>
      <c r="K201" s="16" t="s">
        <v>416</v>
      </c>
      <c r="L201" s="9" t="s">
        <v>728</v>
      </c>
      <c r="M201" s="17" t="s">
        <v>726</v>
      </c>
      <c r="N201" s="9" t="s">
        <v>729</v>
      </c>
      <c r="O201" s="17" t="s">
        <v>726</v>
      </c>
    </row>
    <row r="202" spans="1:15" ht="90" customHeight="1" x14ac:dyDescent="0.25">
      <c r="A202" s="8">
        <f t="shared" si="3"/>
        <v>196</v>
      </c>
      <c r="B202" s="9" t="s">
        <v>33</v>
      </c>
      <c r="C202" s="10" t="s">
        <v>730</v>
      </c>
      <c r="D202" s="9" t="s">
        <v>655</v>
      </c>
      <c r="E202" s="11">
        <v>407</v>
      </c>
      <c r="F202" s="12">
        <v>380.72800000000001</v>
      </c>
      <c r="G202" s="12">
        <v>0</v>
      </c>
      <c r="H202" s="13"/>
      <c r="I202" s="14"/>
      <c r="J202" s="15">
        <v>4.4660000000000002</v>
      </c>
      <c r="K202" s="16" t="s">
        <v>468</v>
      </c>
      <c r="L202" s="9" t="s">
        <v>731</v>
      </c>
      <c r="M202" s="17" t="s">
        <v>732</v>
      </c>
      <c r="N202" s="9" t="s">
        <v>733</v>
      </c>
      <c r="O202" s="17" t="s">
        <v>732</v>
      </c>
    </row>
    <row r="203" spans="1:15" ht="90" customHeight="1" x14ac:dyDescent="0.25">
      <c r="A203" s="8">
        <f t="shared" si="3"/>
        <v>197</v>
      </c>
      <c r="B203" s="9" t="s">
        <v>33</v>
      </c>
      <c r="C203" s="10" t="s">
        <v>734</v>
      </c>
      <c r="D203" s="9" t="s">
        <v>655</v>
      </c>
      <c r="E203" s="11">
        <v>408</v>
      </c>
      <c r="F203" s="12">
        <v>1465.2971399999999</v>
      </c>
      <c r="G203" s="12">
        <v>0</v>
      </c>
      <c r="H203" s="13"/>
      <c r="I203" s="14"/>
      <c r="J203" s="15">
        <v>15.84</v>
      </c>
      <c r="K203" s="16" t="s">
        <v>421</v>
      </c>
      <c r="L203" s="9" t="s">
        <v>735</v>
      </c>
      <c r="M203" s="17" t="s">
        <v>732</v>
      </c>
      <c r="N203" s="9" t="s">
        <v>736</v>
      </c>
      <c r="O203" s="17" t="s">
        <v>732</v>
      </c>
    </row>
    <row r="204" spans="1:15" ht="90" customHeight="1" x14ac:dyDescent="0.25">
      <c r="A204" s="8">
        <f t="shared" si="3"/>
        <v>198</v>
      </c>
      <c r="B204" s="9" t="s">
        <v>33</v>
      </c>
      <c r="C204" s="10" t="s">
        <v>737</v>
      </c>
      <c r="D204" s="9" t="s">
        <v>655</v>
      </c>
      <c r="E204" s="11">
        <v>409</v>
      </c>
      <c r="F204" s="12">
        <v>473.85825999999997</v>
      </c>
      <c r="G204" s="12">
        <v>0</v>
      </c>
      <c r="H204" s="13"/>
      <c r="I204" s="14"/>
      <c r="J204" s="15">
        <v>3.9020000000000001</v>
      </c>
      <c r="K204" s="16" t="s">
        <v>421</v>
      </c>
      <c r="L204" s="9" t="s">
        <v>738</v>
      </c>
      <c r="M204" s="17" t="s">
        <v>732</v>
      </c>
      <c r="N204" s="9" t="s">
        <v>739</v>
      </c>
      <c r="O204" s="17" t="s">
        <v>732</v>
      </c>
    </row>
    <row r="205" spans="1:15" ht="90" customHeight="1" x14ac:dyDescent="0.25">
      <c r="A205" s="8">
        <f t="shared" si="3"/>
        <v>199</v>
      </c>
      <c r="B205" s="9" t="s">
        <v>33</v>
      </c>
      <c r="C205" s="10" t="s">
        <v>740</v>
      </c>
      <c r="D205" s="9" t="s">
        <v>655</v>
      </c>
      <c r="E205" s="11">
        <v>410</v>
      </c>
      <c r="F205" s="12">
        <v>78.127920000000003</v>
      </c>
      <c r="G205" s="12">
        <v>0</v>
      </c>
      <c r="H205" s="13"/>
      <c r="I205" s="14"/>
      <c r="J205" s="15">
        <v>2.2629999999999999</v>
      </c>
      <c r="K205" s="16" t="s">
        <v>416</v>
      </c>
      <c r="L205" s="9" t="s">
        <v>741</v>
      </c>
      <c r="M205" s="17" t="s">
        <v>732</v>
      </c>
      <c r="N205" s="9" t="s">
        <v>742</v>
      </c>
      <c r="O205" s="17" t="s">
        <v>732</v>
      </c>
    </row>
    <row r="206" spans="1:15" ht="90" customHeight="1" x14ac:dyDescent="0.25">
      <c r="A206" s="8">
        <f t="shared" si="3"/>
        <v>200</v>
      </c>
      <c r="B206" s="9" t="s">
        <v>33</v>
      </c>
      <c r="C206" s="10" t="s">
        <v>743</v>
      </c>
      <c r="D206" s="9" t="s">
        <v>655</v>
      </c>
      <c r="E206" s="11">
        <v>411</v>
      </c>
      <c r="F206" s="12">
        <v>192.21202</v>
      </c>
      <c r="G206" s="12">
        <v>0</v>
      </c>
      <c r="H206" s="13"/>
      <c r="I206" s="14"/>
      <c r="J206" s="15">
        <v>5.7030000000000003</v>
      </c>
      <c r="K206" s="16" t="s">
        <v>416</v>
      </c>
      <c r="L206" s="9" t="s">
        <v>744</v>
      </c>
      <c r="M206" s="17" t="s">
        <v>732</v>
      </c>
      <c r="N206" s="9" t="s">
        <v>745</v>
      </c>
      <c r="O206" s="17" t="s">
        <v>732</v>
      </c>
    </row>
    <row r="207" spans="1:15" ht="75" customHeight="1" x14ac:dyDescent="0.25">
      <c r="A207" s="8">
        <f t="shared" si="3"/>
        <v>201</v>
      </c>
      <c r="B207" s="9" t="s">
        <v>121</v>
      </c>
      <c r="C207" s="10" t="s">
        <v>746</v>
      </c>
      <c r="D207" s="9" t="s">
        <v>681</v>
      </c>
      <c r="E207" s="11">
        <v>412</v>
      </c>
      <c r="F207" s="12">
        <v>883.49084000000005</v>
      </c>
      <c r="G207" s="12">
        <v>0</v>
      </c>
      <c r="H207" s="13"/>
      <c r="I207" s="14"/>
      <c r="J207" s="15">
        <v>8.3712999999999997</v>
      </c>
      <c r="K207" s="16" t="s">
        <v>421</v>
      </c>
      <c r="L207" s="9" t="s">
        <v>747</v>
      </c>
      <c r="M207" s="17" t="s">
        <v>748</v>
      </c>
      <c r="N207" s="9" t="s">
        <v>749</v>
      </c>
      <c r="O207" s="17" t="s">
        <v>748</v>
      </c>
    </row>
    <row r="208" spans="1:15" ht="75" customHeight="1" x14ac:dyDescent="0.25">
      <c r="A208" s="8">
        <f t="shared" si="3"/>
        <v>202</v>
      </c>
      <c r="B208" s="9" t="s">
        <v>37</v>
      </c>
      <c r="C208" s="10" t="s">
        <v>750</v>
      </c>
      <c r="D208" s="9" t="s">
        <v>681</v>
      </c>
      <c r="E208" s="11">
        <v>413</v>
      </c>
      <c r="F208" s="12">
        <v>780.94442000000004</v>
      </c>
      <c r="G208" s="12">
        <v>0</v>
      </c>
      <c r="H208" s="13"/>
      <c r="I208" s="14"/>
      <c r="J208" s="15">
        <v>3.9885000000000002</v>
      </c>
      <c r="K208" s="16" t="s">
        <v>468</v>
      </c>
      <c r="L208" s="9" t="s">
        <v>751</v>
      </c>
      <c r="M208" s="17" t="s">
        <v>748</v>
      </c>
      <c r="N208" s="9" t="s">
        <v>752</v>
      </c>
      <c r="O208" s="17" t="s">
        <v>748</v>
      </c>
    </row>
    <row r="209" spans="1:15" ht="75" customHeight="1" x14ac:dyDescent="0.25">
      <c r="A209" s="8">
        <f t="shared" si="3"/>
        <v>203</v>
      </c>
      <c r="B209" s="9" t="s">
        <v>18</v>
      </c>
      <c r="C209" s="10" t="s">
        <v>753</v>
      </c>
      <c r="D209" s="9" t="s">
        <v>681</v>
      </c>
      <c r="E209" s="11">
        <v>414</v>
      </c>
      <c r="F209" s="12">
        <v>858.10686999999996</v>
      </c>
      <c r="G209" s="12">
        <v>0</v>
      </c>
      <c r="H209" s="13"/>
      <c r="I209" s="14"/>
      <c r="J209" s="15">
        <v>10.5367</v>
      </c>
      <c r="K209" s="16" t="s">
        <v>421</v>
      </c>
      <c r="L209" s="9" t="s">
        <v>754</v>
      </c>
      <c r="M209" s="17" t="s">
        <v>748</v>
      </c>
      <c r="N209" s="9" t="s">
        <v>755</v>
      </c>
      <c r="O209" s="17" t="s">
        <v>748</v>
      </c>
    </row>
    <row r="210" spans="1:15" ht="75" customHeight="1" x14ac:dyDescent="0.25">
      <c r="A210" s="8">
        <f t="shared" si="3"/>
        <v>204</v>
      </c>
      <c r="B210" s="9" t="s">
        <v>121</v>
      </c>
      <c r="C210" s="10" t="s">
        <v>756</v>
      </c>
      <c r="D210" s="9" t="s">
        <v>681</v>
      </c>
      <c r="E210" s="11">
        <v>415</v>
      </c>
      <c r="F210" s="12">
        <v>302.38479999999998</v>
      </c>
      <c r="G210" s="12">
        <v>0</v>
      </c>
      <c r="H210" s="13"/>
      <c r="I210" s="14"/>
      <c r="J210" s="15">
        <v>3.88</v>
      </c>
      <c r="K210" s="16" t="s">
        <v>468</v>
      </c>
      <c r="L210" s="9" t="s">
        <v>757</v>
      </c>
      <c r="M210" s="17" t="s">
        <v>748</v>
      </c>
      <c r="N210" s="9" t="s">
        <v>758</v>
      </c>
      <c r="O210" s="17" t="s">
        <v>748</v>
      </c>
    </row>
    <row r="211" spans="1:15" ht="75" customHeight="1" x14ac:dyDescent="0.25">
      <c r="A211" s="8">
        <f t="shared" si="3"/>
        <v>205</v>
      </c>
      <c r="B211" s="9" t="s">
        <v>33</v>
      </c>
      <c r="C211" s="10" t="s">
        <v>759</v>
      </c>
      <c r="D211" s="9" t="s">
        <v>760</v>
      </c>
      <c r="E211" s="11">
        <v>416</v>
      </c>
      <c r="F211" s="12">
        <v>119.66555</v>
      </c>
      <c r="G211" s="12">
        <v>0</v>
      </c>
      <c r="H211" s="13"/>
      <c r="I211" s="14"/>
      <c r="J211" s="15">
        <v>2.8929999999999998</v>
      </c>
      <c r="K211" s="16" t="s">
        <v>421</v>
      </c>
      <c r="L211" s="9" t="s">
        <v>761</v>
      </c>
      <c r="M211" s="17" t="s">
        <v>762</v>
      </c>
      <c r="N211" s="9" t="s">
        <v>763</v>
      </c>
      <c r="O211" s="17" t="s">
        <v>762</v>
      </c>
    </row>
    <row r="212" spans="1:15" ht="90" customHeight="1" x14ac:dyDescent="0.25">
      <c r="A212" s="8">
        <f t="shared" si="3"/>
        <v>206</v>
      </c>
      <c r="B212" s="9" t="s">
        <v>764</v>
      </c>
      <c r="C212" s="10" t="s">
        <v>765</v>
      </c>
      <c r="D212" s="9" t="s">
        <v>655</v>
      </c>
      <c r="E212" s="11">
        <v>417</v>
      </c>
      <c r="F212" s="12">
        <v>486.52681999999999</v>
      </c>
      <c r="G212" s="12">
        <v>0</v>
      </c>
      <c r="H212" s="13"/>
      <c r="I212" s="14"/>
      <c r="J212" s="15">
        <v>6.4433999999999996</v>
      </c>
      <c r="K212" s="16" t="s">
        <v>421</v>
      </c>
      <c r="L212" s="9" t="s">
        <v>766</v>
      </c>
      <c r="M212" s="17" t="s">
        <v>767</v>
      </c>
      <c r="N212" s="9" t="s">
        <v>768</v>
      </c>
      <c r="O212" s="17" t="s">
        <v>767</v>
      </c>
    </row>
    <row r="213" spans="1:15" ht="90" customHeight="1" x14ac:dyDescent="0.25">
      <c r="A213" s="8">
        <f t="shared" si="3"/>
        <v>207</v>
      </c>
      <c r="B213" s="9" t="s">
        <v>769</v>
      </c>
      <c r="C213" s="10" t="s">
        <v>770</v>
      </c>
      <c r="D213" s="9" t="s">
        <v>655</v>
      </c>
      <c r="E213" s="11">
        <v>418</v>
      </c>
      <c r="F213" s="12">
        <v>925.14774</v>
      </c>
      <c r="G213" s="12">
        <v>0</v>
      </c>
      <c r="H213" s="13"/>
      <c r="I213" s="14"/>
      <c r="J213" s="15">
        <v>4.9726999999999997</v>
      </c>
      <c r="K213" s="16" t="s">
        <v>421</v>
      </c>
      <c r="L213" s="9" t="s">
        <v>771</v>
      </c>
      <c r="M213" s="17" t="s">
        <v>767</v>
      </c>
      <c r="N213" s="9" t="s">
        <v>772</v>
      </c>
      <c r="O213" s="17" t="s">
        <v>767</v>
      </c>
    </row>
    <row r="214" spans="1:15" ht="90" customHeight="1" x14ac:dyDescent="0.25">
      <c r="A214" s="8">
        <f t="shared" si="3"/>
        <v>208</v>
      </c>
      <c r="B214" s="9" t="s">
        <v>37</v>
      </c>
      <c r="C214" s="10" t="s">
        <v>773</v>
      </c>
      <c r="D214" s="9" t="s">
        <v>655</v>
      </c>
      <c r="E214" s="11">
        <v>419</v>
      </c>
      <c r="F214" s="12">
        <v>73.026719999999997</v>
      </c>
      <c r="G214" s="12">
        <v>0</v>
      </c>
      <c r="H214" s="13"/>
      <c r="I214" s="14"/>
      <c r="J214" s="15">
        <v>0.68700000000000006</v>
      </c>
      <c r="K214" s="16" t="s">
        <v>421</v>
      </c>
      <c r="L214" s="9" t="s">
        <v>774</v>
      </c>
      <c r="M214" s="17" t="s">
        <v>767</v>
      </c>
      <c r="N214" s="9" t="s">
        <v>775</v>
      </c>
      <c r="O214" s="17" t="s">
        <v>767</v>
      </c>
    </row>
    <row r="215" spans="1:15" ht="75" customHeight="1" x14ac:dyDescent="0.25">
      <c r="A215" s="8">
        <f t="shared" si="3"/>
        <v>209</v>
      </c>
      <c r="B215" s="9" t="s">
        <v>454</v>
      </c>
      <c r="C215" s="10" t="s">
        <v>776</v>
      </c>
      <c r="D215" s="9" t="s">
        <v>681</v>
      </c>
      <c r="E215" s="11">
        <v>420</v>
      </c>
      <c r="F215" s="12">
        <v>340.83035999999998</v>
      </c>
      <c r="G215" s="12">
        <v>0</v>
      </c>
      <c r="H215" s="13"/>
      <c r="I215" s="14"/>
      <c r="J215" s="15">
        <v>9.3710000000000004</v>
      </c>
      <c r="K215" s="16" t="s">
        <v>416</v>
      </c>
      <c r="L215" s="9" t="s">
        <v>777</v>
      </c>
      <c r="M215" s="17" t="s">
        <v>762</v>
      </c>
      <c r="N215" s="9" t="s">
        <v>778</v>
      </c>
      <c r="O215" s="17" t="s">
        <v>762</v>
      </c>
    </row>
    <row r="216" spans="1:15" ht="75" customHeight="1" x14ac:dyDescent="0.25">
      <c r="A216" s="8">
        <f t="shared" si="3"/>
        <v>210</v>
      </c>
      <c r="B216" s="9" t="s">
        <v>33</v>
      </c>
      <c r="C216" s="10" t="s">
        <v>779</v>
      </c>
      <c r="D216" s="9" t="s">
        <v>681</v>
      </c>
      <c r="E216" s="11">
        <v>421</v>
      </c>
      <c r="F216" s="12">
        <v>1320.7264</v>
      </c>
      <c r="G216" s="12">
        <v>0</v>
      </c>
      <c r="H216" s="13"/>
      <c r="I216" s="14"/>
      <c r="J216" s="15">
        <v>20.422000000000001</v>
      </c>
      <c r="K216" s="16" t="s">
        <v>421</v>
      </c>
      <c r="L216" s="9" t="s">
        <v>780</v>
      </c>
      <c r="M216" s="17" t="s">
        <v>781</v>
      </c>
      <c r="N216" s="9" t="s">
        <v>782</v>
      </c>
      <c r="O216" s="17">
        <v>40583</v>
      </c>
    </row>
    <row r="217" spans="1:15" ht="75" customHeight="1" x14ac:dyDescent="0.25">
      <c r="A217" s="8">
        <f t="shared" si="3"/>
        <v>211</v>
      </c>
      <c r="B217" s="9" t="s">
        <v>33</v>
      </c>
      <c r="C217" s="10" t="s">
        <v>783</v>
      </c>
      <c r="D217" s="9" t="s">
        <v>681</v>
      </c>
      <c r="E217" s="11">
        <v>422</v>
      </c>
      <c r="F217" s="12">
        <v>129.19932</v>
      </c>
      <c r="G217" s="12">
        <v>0</v>
      </c>
      <c r="H217" s="13"/>
      <c r="I217" s="14"/>
      <c r="J217" s="15">
        <v>1.766</v>
      </c>
      <c r="K217" s="16" t="s">
        <v>421</v>
      </c>
      <c r="L217" s="9" t="s">
        <v>784</v>
      </c>
      <c r="M217" s="17" t="s">
        <v>781</v>
      </c>
      <c r="N217" s="9" t="s">
        <v>785</v>
      </c>
      <c r="O217" s="17">
        <v>40583</v>
      </c>
    </row>
    <row r="218" spans="1:15" ht="75" customHeight="1" x14ac:dyDescent="0.25">
      <c r="A218" s="8">
        <f t="shared" si="3"/>
        <v>212</v>
      </c>
      <c r="B218" s="9" t="s">
        <v>33</v>
      </c>
      <c r="C218" s="10" t="s">
        <v>786</v>
      </c>
      <c r="D218" s="9" t="s">
        <v>681</v>
      </c>
      <c r="E218" s="11">
        <v>423</v>
      </c>
      <c r="F218" s="12">
        <v>518.76700000000005</v>
      </c>
      <c r="G218" s="12">
        <v>0</v>
      </c>
      <c r="H218" s="13"/>
      <c r="I218" s="14"/>
      <c r="J218" s="15">
        <v>3.63</v>
      </c>
      <c r="K218" s="16" t="s">
        <v>421</v>
      </c>
      <c r="L218" s="9" t="s">
        <v>787</v>
      </c>
      <c r="M218" s="17" t="s">
        <v>781</v>
      </c>
      <c r="N218" s="9" t="s">
        <v>788</v>
      </c>
      <c r="O218" s="17">
        <v>40583</v>
      </c>
    </row>
    <row r="219" spans="1:15" ht="75" customHeight="1" x14ac:dyDescent="0.25">
      <c r="A219" s="8">
        <f t="shared" si="3"/>
        <v>213</v>
      </c>
      <c r="B219" s="9" t="s">
        <v>33</v>
      </c>
      <c r="C219" s="10" t="s">
        <v>789</v>
      </c>
      <c r="D219" s="9" t="s">
        <v>681</v>
      </c>
      <c r="E219" s="11">
        <v>424</v>
      </c>
      <c r="F219" s="12">
        <v>713.75977999999998</v>
      </c>
      <c r="G219" s="12">
        <v>0</v>
      </c>
      <c r="H219" s="13"/>
      <c r="I219" s="14"/>
      <c r="J219" s="15">
        <v>13.339</v>
      </c>
      <c r="K219" s="16" t="s">
        <v>421</v>
      </c>
      <c r="L219" s="9" t="s">
        <v>790</v>
      </c>
      <c r="M219" s="17" t="s">
        <v>781</v>
      </c>
      <c r="N219" s="9" t="s">
        <v>791</v>
      </c>
      <c r="O219" s="17">
        <v>40583</v>
      </c>
    </row>
    <row r="220" spans="1:15" ht="75" customHeight="1" x14ac:dyDescent="0.25">
      <c r="A220" s="8">
        <f t="shared" si="3"/>
        <v>214</v>
      </c>
      <c r="B220" s="9" t="s">
        <v>33</v>
      </c>
      <c r="C220" s="10" t="s">
        <v>786</v>
      </c>
      <c r="D220" s="9" t="s">
        <v>681</v>
      </c>
      <c r="E220" s="11">
        <v>425</v>
      </c>
      <c r="F220" s="12">
        <v>294.07263999999998</v>
      </c>
      <c r="G220" s="12">
        <v>0</v>
      </c>
      <c r="H220" s="13"/>
      <c r="I220" s="14"/>
      <c r="J220" s="15">
        <v>5.1619999999999999</v>
      </c>
      <c r="K220" s="16" t="s">
        <v>416</v>
      </c>
      <c r="L220" s="9" t="s">
        <v>792</v>
      </c>
      <c r="M220" s="17" t="s">
        <v>781</v>
      </c>
      <c r="N220" s="9" t="s">
        <v>793</v>
      </c>
      <c r="O220" s="17">
        <v>40583</v>
      </c>
    </row>
    <row r="221" spans="1:15" ht="75" customHeight="1" x14ac:dyDescent="0.25">
      <c r="A221" s="8">
        <f t="shared" si="3"/>
        <v>215</v>
      </c>
      <c r="B221" s="9" t="s">
        <v>33</v>
      </c>
      <c r="C221" s="10" t="s">
        <v>794</v>
      </c>
      <c r="D221" s="9" t="s">
        <v>681</v>
      </c>
      <c r="E221" s="11">
        <v>426</v>
      </c>
      <c r="F221" s="12">
        <v>193.29302000000001</v>
      </c>
      <c r="G221" s="12">
        <v>0</v>
      </c>
      <c r="H221" s="13"/>
      <c r="I221" s="14"/>
      <c r="J221" s="15">
        <v>6.8330000000000002</v>
      </c>
      <c r="K221" s="16" t="s">
        <v>416</v>
      </c>
      <c r="L221" s="9" t="s">
        <v>795</v>
      </c>
      <c r="M221" s="17" t="s">
        <v>781</v>
      </c>
      <c r="N221" s="9" t="s">
        <v>796</v>
      </c>
      <c r="O221" s="17">
        <v>40583</v>
      </c>
    </row>
    <row r="222" spans="1:15" ht="75" customHeight="1" x14ac:dyDescent="0.25">
      <c r="A222" s="8">
        <f t="shared" si="3"/>
        <v>216</v>
      </c>
      <c r="B222" s="9" t="s">
        <v>33</v>
      </c>
      <c r="C222" s="10" t="s">
        <v>797</v>
      </c>
      <c r="D222" s="9" t="s">
        <v>681</v>
      </c>
      <c r="E222" s="11">
        <v>427</v>
      </c>
      <c r="F222" s="12">
        <v>3248.54754</v>
      </c>
      <c r="G222" s="12">
        <v>0</v>
      </c>
      <c r="H222" s="13"/>
      <c r="I222" s="14"/>
      <c r="J222" s="15">
        <v>12.968</v>
      </c>
      <c r="K222" s="16" t="s">
        <v>468</v>
      </c>
      <c r="L222" s="9" t="s">
        <v>798</v>
      </c>
      <c r="M222" s="17" t="s">
        <v>799</v>
      </c>
      <c r="N222" s="9" t="s">
        <v>800</v>
      </c>
      <c r="O222" s="17" t="s">
        <v>799</v>
      </c>
    </row>
    <row r="223" spans="1:15" ht="75" customHeight="1" x14ac:dyDescent="0.25">
      <c r="A223" s="8">
        <f t="shared" si="3"/>
        <v>217</v>
      </c>
      <c r="B223" s="9" t="s">
        <v>33</v>
      </c>
      <c r="C223" s="10" t="s">
        <v>801</v>
      </c>
      <c r="D223" s="9" t="s">
        <v>681</v>
      </c>
      <c r="E223" s="11">
        <v>428</v>
      </c>
      <c r="F223" s="12">
        <v>1803.7597699999999</v>
      </c>
      <c r="G223" s="12">
        <v>0</v>
      </c>
      <c r="H223" s="13"/>
      <c r="I223" s="14"/>
      <c r="J223" s="15">
        <v>7.5890000000000004</v>
      </c>
      <c r="K223" s="16" t="s">
        <v>468</v>
      </c>
      <c r="L223" s="9" t="s">
        <v>802</v>
      </c>
      <c r="M223" s="17" t="s">
        <v>799</v>
      </c>
      <c r="N223" s="9" t="s">
        <v>803</v>
      </c>
      <c r="O223" s="17" t="s">
        <v>799</v>
      </c>
    </row>
    <row r="224" spans="1:15" ht="75" customHeight="1" x14ac:dyDescent="0.25">
      <c r="A224" s="8">
        <f t="shared" si="3"/>
        <v>218</v>
      </c>
      <c r="B224" s="9" t="s">
        <v>33</v>
      </c>
      <c r="C224" s="10" t="s">
        <v>804</v>
      </c>
      <c r="D224" s="9" t="s">
        <v>681</v>
      </c>
      <c r="E224" s="11">
        <v>429</v>
      </c>
      <c r="F224" s="12">
        <v>1429.90364</v>
      </c>
      <c r="G224" s="12">
        <v>0</v>
      </c>
      <c r="H224" s="13"/>
      <c r="I224" s="14"/>
      <c r="J224" s="15">
        <v>9.9740000000000002</v>
      </c>
      <c r="K224" s="16" t="s">
        <v>421</v>
      </c>
      <c r="L224" s="9" t="s">
        <v>805</v>
      </c>
      <c r="M224" s="17" t="s">
        <v>799</v>
      </c>
      <c r="N224" s="9" t="s">
        <v>806</v>
      </c>
      <c r="O224" s="17" t="s">
        <v>799</v>
      </c>
    </row>
    <row r="225" spans="1:15" ht="90" customHeight="1" x14ac:dyDescent="0.25">
      <c r="A225" s="8">
        <f t="shared" si="3"/>
        <v>219</v>
      </c>
      <c r="B225" s="9" t="s">
        <v>18</v>
      </c>
      <c r="C225" s="10" t="s">
        <v>807</v>
      </c>
      <c r="D225" s="9" t="s">
        <v>670</v>
      </c>
      <c r="E225" s="11">
        <v>430</v>
      </c>
      <c r="F225" s="12">
        <v>1687.3723399999999</v>
      </c>
      <c r="G225" s="12">
        <v>0</v>
      </c>
      <c r="H225" s="13"/>
      <c r="I225" s="14"/>
      <c r="J225" s="15">
        <v>11.15</v>
      </c>
      <c r="K225" s="16" t="s">
        <v>468</v>
      </c>
      <c r="L225" s="9" t="s">
        <v>808</v>
      </c>
      <c r="M225" s="17" t="s">
        <v>809</v>
      </c>
      <c r="N225" s="9" t="s">
        <v>810</v>
      </c>
      <c r="O225" s="17" t="s">
        <v>809</v>
      </c>
    </row>
    <row r="226" spans="1:15" ht="90" customHeight="1" x14ac:dyDescent="0.25">
      <c r="A226" s="8">
        <f t="shared" si="3"/>
        <v>220</v>
      </c>
      <c r="B226" s="9" t="s">
        <v>18</v>
      </c>
      <c r="C226" s="10" t="s">
        <v>811</v>
      </c>
      <c r="D226" s="9" t="s">
        <v>670</v>
      </c>
      <c r="E226" s="11">
        <v>431</v>
      </c>
      <c r="F226" s="12">
        <v>1797.3593000000001</v>
      </c>
      <c r="G226" s="12">
        <v>0</v>
      </c>
      <c r="H226" s="13"/>
      <c r="I226" s="14"/>
      <c r="J226" s="15">
        <v>12.036</v>
      </c>
      <c r="K226" s="16" t="s">
        <v>468</v>
      </c>
      <c r="L226" s="9" t="s">
        <v>812</v>
      </c>
      <c r="M226" s="17" t="s">
        <v>809</v>
      </c>
      <c r="N226" s="9" t="s">
        <v>813</v>
      </c>
      <c r="O226" s="17" t="s">
        <v>809</v>
      </c>
    </row>
    <row r="227" spans="1:15" ht="90" customHeight="1" x14ac:dyDescent="0.25">
      <c r="A227" s="8">
        <f t="shared" si="3"/>
        <v>221</v>
      </c>
      <c r="B227" s="9" t="s">
        <v>33</v>
      </c>
      <c r="C227" s="10" t="s">
        <v>814</v>
      </c>
      <c r="D227" s="9" t="s">
        <v>670</v>
      </c>
      <c r="E227" s="11">
        <v>432</v>
      </c>
      <c r="F227" s="12">
        <v>374.45927999999998</v>
      </c>
      <c r="G227" s="12">
        <v>0</v>
      </c>
      <c r="H227" s="13"/>
      <c r="I227" s="14"/>
      <c r="J227" s="15">
        <v>8.3725000000000005</v>
      </c>
      <c r="K227" s="16" t="s">
        <v>421</v>
      </c>
      <c r="L227" s="9" t="s">
        <v>815</v>
      </c>
      <c r="M227" s="17" t="s">
        <v>809</v>
      </c>
      <c r="N227" s="9" t="s">
        <v>816</v>
      </c>
      <c r="O227" s="17" t="s">
        <v>809</v>
      </c>
    </row>
    <row r="228" spans="1:15" ht="90" customHeight="1" x14ac:dyDescent="0.25">
      <c r="A228" s="8">
        <f t="shared" si="3"/>
        <v>222</v>
      </c>
      <c r="B228" s="9" t="s">
        <v>18</v>
      </c>
      <c r="C228" s="10" t="s">
        <v>817</v>
      </c>
      <c r="D228" s="9" t="s">
        <v>670</v>
      </c>
      <c r="E228" s="11">
        <v>433</v>
      </c>
      <c r="F228" s="12">
        <v>100.01114</v>
      </c>
      <c r="G228" s="12">
        <v>0</v>
      </c>
      <c r="H228" s="13"/>
      <c r="I228" s="14"/>
      <c r="J228" s="15">
        <v>1.3241000000000001</v>
      </c>
      <c r="K228" s="16" t="s">
        <v>421</v>
      </c>
      <c r="L228" s="9" t="s">
        <v>818</v>
      </c>
      <c r="M228" s="17" t="s">
        <v>809</v>
      </c>
      <c r="N228" s="9" t="s">
        <v>819</v>
      </c>
      <c r="O228" s="17" t="s">
        <v>809</v>
      </c>
    </row>
    <row r="229" spans="1:15" ht="75" customHeight="1" x14ac:dyDescent="0.25">
      <c r="A229" s="8">
        <f t="shared" si="3"/>
        <v>223</v>
      </c>
      <c r="B229" s="9" t="s">
        <v>114</v>
      </c>
      <c r="C229" s="10" t="s">
        <v>820</v>
      </c>
      <c r="D229" s="9" t="s">
        <v>760</v>
      </c>
      <c r="E229" s="11">
        <v>434</v>
      </c>
      <c r="F229" s="12">
        <v>282.97372000000001</v>
      </c>
      <c r="G229" s="12">
        <v>0</v>
      </c>
      <c r="H229" s="13"/>
      <c r="I229" s="14"/>
      <c r="J229" s="15">
        <v>2.0830000000000002</v>
      </c>
      <c r="K229" s="16" t="s">
        <v>468</v>
      </c>
      <c r="L229" s="9" t="s">
        <v>821</v>
      </c>
      <c r="M229" s="17" t="s">
        <v>822</v>
      </c>
      <c r="N229" s="9" t="s">
        <v>823</v>
      </c>
      <c r="O229" s="17" t="s">
        <v>822</v>
      </c>
    </row>
    <row r="230" spans="1:15" ht="75" customHeight="1" x14ac:dyDescent="0.25">
      <c r="A230" s="8">
        <f t="shared" si="3"/>
        <v>224</v>
      </c>
      <c r="B230" s="9" t="s">
        <v>18</v>
      </c>
      <c r="C230" s="10" t="s">
        <v>824</v>
      </c>
      <c r="D230" s="9" t="s">
        <v>760</v>
      </c>
      <c r="E230" s="11">
        <v>435</v>
      </c>
      <c r="F230" s="12">
        <v>197.25335999999999</v>
      </c>
      <c r="G230" s="12">
        <v>0</v>
      </c>
      <c r="H230" s="13"/>
      <c r="I230" s="14"/>
      <c r="J230" s="15">
        <v>1.655</v>
      </c>
      <c r="K230" s="16" t="s">
        <v>468</v>
      </c>
      <c r="L230" s="9" t="s">
        <v>825</v>
      </c>
      <c r="M230" s="17" t="s">
        <v>822</v>
      </c>
      <c r="N230" s="9" t="s">
        <v>826</v>
      </c>
      <c r="O230" s="17" t="s">
        <v>822</v>
      </c>
    </row>
    <row r="231" spans="1:15" ht="75" customHeight="1" x14ac:dyDescent="0.25">
      <c r="A231" s="8">
        <f t="shared" si="3"/>
        <v>225</v>
      </c>
      <c r="B231" s="9" t="s">
        <v>18</v>
      </c>
      <c r="C231" s="10" t="s">
        <v>827</v>
      </c>
      <c r="D231" s="9" t="s">
        <v>760</v>
      </c>
      <c r="E231" s="11">
        <v>436</v>
      </c>
      <c r="F231" s="12">
        <v>2969.3843999999999</v>
      </c>
      <c r="G231" s="12">
        <v>0</v>
      </c>
      <c r="H231" s="13"/>
      <c r="I231" s="14"/>
      <c r="J231" s="15">
        <v>10.164</v>
      </c>
      <c r="K231" s="16" t="s">
        <v>468</v>
      </c>
      <c r="L231" s="9" t="s">
        <v>828</v>
      </c>
      <c r="M231" s="17" t="s">
        <v>822</v>
      </c>
      <c r="N231" s="9" t="s">
        <v>829</v>
      </c>
      <c r="O231" s="17" t="s">
        <v>822</v>
      </c>
    </row>
    <row r="232" spans="1:15" ht="75" customHeight="1" x14ac:dyDescent="0.25">
      <c r="A232" s="8">
        <f t="shared" si="3"/>
        <v>226</v>
      </c>
      <c r="B232" s="9" t="s">
        <v>18</v>
      </c>
      <c r="C232" s="10" t="s">
        <v>830</v>
      </c>
      <c r="D232" s="9" t="s">
        <v>760</v>
      </c>
      <c r="E232" s="11">
        <v>437</v>
      </c>
      <c r="F232" s="12">
        <v>838.68172000000004</v>
      </c>
      <c r="G232" s="12">
        <v>0</v>
      </c>
      <c r="H232" s="13"/>
      <c r="I232" s="14"/>
      <c r="J232" s="15">
        <v>6.6109999999999998</v>
      </c>
      <c r="K232" s="16" t="s">
        <v>468</v>
      </c>
      <c r="L232" s="9" t="s">
        <v>831</v>
      </c>
      <c r="M232" s="17" t="s">
        <v>822</v>
      </c>
      <c r="N232" s="9" t="s">
        <v>832</v>
      </c>
      <c r="O232" s="17" t="s">
        <v>822</v>
      </c>
    </row>
    <row r="233" spans="1:15" ht="75" customHeight="1" x14ac:dyDescent="0.25">
      <c r="A233" s="8">
        <f t="shared" si="3"/>
        <v>227</v>
      </c>
      <c r="B233" s="9" t="s">
        <v>18</v>
      </c>
      <c r="C233" s="10" t="s">
        <v>833</v>
      </c>
      <c r="D233" s="9" t="s">
        <v>760</v>
      </c>
      <c r="E233" s="11">
        <v>438</v>
      </c>
      <c r="F233" s="12">
        <v>7342.3620600000004</v>
      </c>
      <c r="G233" s="12">
        <v>0</v>
      </c>
      <c r="H233" s="13"/>
      <c r="I233" s="14"/>
      <c r="J233" s="15">
        <v>21.446100000000001</v>
      </c>
      <c r="K233" s="16" t="s">
        <v>468</v>
      </c>
      <c r="L233" s="9" t="s">
        <v>834</v>
      </c>
      <c r="M233" s="17" t="s">
        <v>822</v>
      </c>
      <c r="N233" s="9" t="s">
        <v>835</v>
      </c>
      <c r="O233" s="17" t="s">
        <v>822</v>
      </c>
    </row>
    <row r="234" spans="1:15" ht="75" customHeight="1" x14ac:dyDescent="0.25">
      <c r="A234" s="8">
        <f t="shared" si="3"/>
        <v>228</v>
      </c>
      <c r="B234" s="9" t="s">
        <v>836</v>
      </c>
      <c r="C234" s="10" t="s">
        <v>837</v>
      </c>
      <c r="D234" s="9" t="s">
        <v>760</v>
      </c>
      <c r="E234" s="11">
        <v>439</v>
      </c>
      <c r="F234" s="12">
        <v>477.38278000000003</v>
      </c>
      <c r="G234" s="12">
        <v>0</v>
      </c>
      <c r="H234" s="13"/>
      <c r="I234" s="14"/>
      <c r="J234" s="15">
        <v>9.6379999999999999</v>
      </c>
      <c r="K234" s="16" t="s">
        <v>416</v>
      </c>
      <c r="L234" s="9" t="s">
        <v>838</v>
      </c>
      <c r="M234" s="17" t="s">
        <v>839</v>
      </c>
      <c r="N234" s="9" t="s">
        <v>840</v>
      </c>
      <c r="O234" s="17" t="s">
        <v>839</v>
      </c>
    </row>
    <row r="235" spans="1:15" ht="75" customHeight="1" x14ac:dyDescent="0.25">
      <c r="A235" s="8">
        <f t="shared" si="3"/>
        <v>229</v>
      </c>
      <c r="B235" s="9" t="s">
        <v>454</v>
      </c>
      <c r="C235" s="10" t="s">
        <v>841</v>
      </c>
      <c r="D235" s="9" t="s">
        <v>681</v>
      </c>
      <c r="E235" s="11">
        <v>440</v>
      </c>
      <c r="F235" s="12">
        <v>625.44420000000002</v>
      </c>
      <c r="G235" s="12">
        <v>0</v>
      </c>
      <c r="H235" s="13"/>
      <c r="I235" s="14"/>
      <c r="J235" s="15">
        <v>10.69</v>
      </c>
      <c r="K235" s="16" t="s">
        <v>421</v>
      </c>
      <c r="L235" s="9" t="s">
        <v>842</v>
      </c>
      <c r="M235" s="17" t="s">
        <v>762</v>
      </c>
      <c r="N235" s="9" t="s">
        <v>843</v>
      </c>
      <c r="O235" s="17" t="s">
        <v>762</v>
      </c>
    </row>
    <row r="236" spans="1:15" ht="75" customHeight="1" x14ac:dyDescent="0.25">
      <c r="A236" s="8">
        <f t="shared" si="3"/>
        <v>230</v>
      </c>
      <c r="B236" s="9" t="s">
        <v>33</v>
      </c>
      <c r="C236" s="10" t="s">
        <v>844</v>
      </c>
      <c r="D236" s="9" t="s">
        <v>760</v>
      </c>
      <c r="E236" s="11">
        <v>441</v>
      </c>
      <c r="F236" s="12">
        <v>41.691000000000003</v>
      </c>
      <c r="G236" s="12">
        <v>0</v>
      </c>
      <c r="H236" s="13"/>
      <c r="I236" s="14"/>
      <c r="J236" s="15">
        <v>1.03</v>
      </c>
      <c r="K236" s="16" t="s">
        <v>416</v>
      </c>
      <c r="L236" s="9" t="s">
        <v>845</v>
      </c>
      <c r="M236" s="17" t="s">
        <v>762</v>
      </c>
      <c r="N236" s="9" t="s">
        <v>846</v>
      </c>
      <c r="O236" s="17" t="s">
        <v>762</v>
      </c>
    </row>
    <row r="237" spans="1:15" ht="75" customHeight="1" x14ac:dyDescent="0.25">
      <c r="A237" s="8">
        <f t="shared" si="3"/>
        <v>231</v>
      </c>
      <c r="B237" s="9" t="s">
        <v>121</v>
      </c>
      <c r="C237" s="10" t="s">
        <v>847</v>
      </c>
      <c r="D237" s="9" t="s">
        <v>760</v>
      </c>
      <c r="E237" s="11">
        <v>442</v>
      </c>
      <c r="F237" s="12">
        <v>144.77180000000001</v>
      </c>
      <c r="G237" s="12">
        <v>0</v>
      </c>
      <c r="H237" s="13"/>
      <c r="I237" s="14"/>
      <c r="J237" s="15">
        <v>2.6034999999999999</v>
      </c>
      <c r="K237" s="16" t="s">
        <v>468</v>
      </c>
      <c r="L237" s="9" t="s">
        <v>848</v>
      </c>
      <c r="M237" s="17" t="s">
        <v>762</v>
      </c>
      <c r="N237" s="9" t="s">
        <v>849</v>
      </c>
      <c r="O237" s="17" t="s">
        <v>762</v>
      </c>
    </row>
    <row r="238" spans="1:15" ht="75" customHeight="1" x14ac:dyDescent="0.25">
      <c r="A238" s="8">
        <f t="shared" si="3"/>
        <v>232</v>
      </c>
      <c r="B238" s="9" t="s">
        <v>850</v>
      </c>
      <c r="C238" s="10" t="s">
        <v>851</v>
      </c>
      <c r="D238" s="9" t="s">
        <v>760</v>
      </c>
      <c r="E238" s="11">
        <v>443</v>
      </c>
      <c r="F238" s="12">
        <v>175.24928</v>
      </c>
      <c r="G238" s="12">
        <v>0</v>
      </c>
      <c r="H238" s="13"/>
      <c r="I238" s="14"/>
      <c r="J238" s="15">
        <v>0.69599999999999995</v>
      </c>
      <c r="K238" s="16" t="s">
        <v>468</v>
      </c>
      <c r="L238" s="9" t="s">
        <v>852</v>
      </c>
      <c r="M238" s="17" t="s">
        <v>762</v>
      </c>
      <c r="N238" s="9" t="s">
        <v>853</v>
      </c>
      <c r="O238" s="17" t="s">
        <v>762</v>
      </c>
    </row>
    <row r="239" spans="1:15" ht="75" customHeight="1" x14ac:dyDescent="0.25">
      <c r="A239" s="8">
        <f t="shared" si="3"/>
        <v>233</v>
      </c>
      <c r="B239" s="9" t="s">
        <v>121</v>
      </c>
      <c r="C239" s="10" t="s">
        <v>854</v>
      </c>
      <c r="D239" s="9" t="s">
        <v>760</v>
      </c>
      <c r="E239" s="11">
        <v>444</v>
      </c>
      <c r="F239" s="12">
        <v>183.15868</v>
      </c>
      <c r="G239" s="12">
        <v>0</v>
      </c>
      <c r="H239" s="13"/>
      <c r="I239" s="14"/>
      <c r="J239" s="15">
        <v>4.8550000000000004</v>
      </c>
      <c r="K239" s="16" t="s">
        <v>421</v>
      </c>
      <c r="L239" s="9" t="s">
        <v>855</v>
      </c>
      <c r="M239" s="17" t="s">
        <v>762</v>
      </c>
      <c r="N239" s="9" t="s">
        <v>856</v>
      </c>
      <c r="O239" s="17" t="s">
        <v>762</v>
      </c>
    </row>
    <row r="240" spans="1:15" ht="75" customHeight="1" x14ac:dyDescent="0.25">
      <c r="A240" s="8">
        <f t="shared" si="3"/>
        <v>234</v>
      </c>
      <c r="B240" s="9" t="s">
        <v>18</v>
      </c>
      <c r="C240" s="10" t="s">
        <v>857</v>
      </c>
      <c r="D240" s="9" t="s">
        <v>681</v>
      </c>
      <c r="E240" s="11">
        <v>445</v>
      </c>
      <c r="F240" s="12">
        <v>4078.6610000000001</v>
      </c>
      <c r="G240" s="12">
        <v>0</v>
      </c>
      <c r="H240" s="13"/>
      <c r="I240" s="14"/>
      <c r="J240" s="15">
        <v>16.163499999999999</v>
      </c>
      <c r="K240" s="16" t="s">
        <v>421</v>
      </c>
      <c r="L240" s="9" t="s">
        <v>858</v>
      </c>
      <c r="M240" s="17" t="s">
        <v>822</v>
      </c>
      <c r="N240" s="9" t="s">
        <v>859</v>
      </c>
      <c r="O240" s="17" t="s">
        <v>822</v>
      </c>
    </row>
    <row r="241" spans="1:15" ht="75" customHeight="1" x14ac:dyDescent="0.25">
      <c r="A241" s="8">
        <f t="shared" si="3"/>
        <v>235</v>
      </c>
      <c r="B241" s="9" t="s">
        <v>18</v>
      </c>
      <c r="C241" s="10" t="s">
        <v>860</v>
      </c>
      <c r="D241" s="9" t="s">
        <v>681</v>
      </c>
      <c r="E241" s="11">
        <v>446</v>
      </c>
      <c r="F241" s="12">
        <v>171.86908</v>
      </c>
      <c r="G241" s="12">
        <v>0</v>
      </c>
      <c r="H241" s="13"/>
      <c r="I241" s="14"/>
      <c r="J241" s="15">
        <v>2.4260000000000002</v>
      </c>
      <c r="K241" s="16" t="s">
        <v>421</v>
      </c>
      <c r="L241" s="9" t="s">
        <v>861</v>
      </c>
      <c r="M241" s="17" t="s">
        <v>822</v>
      </c>
      <c r="N241" s="9" t="s">
        <v>862</v>
      </c>
      <c r="O241" s="17" t="s">
        <v>822</v>
      </c>
    </row>
    <row r="242" spans="1:15" ht="75" customHeight="1" x14ac:dyDescent="0.25">
      <c r="A242" s="8">
        <f t="shared" si="3"/>
        <v>236</v>
      </c>
      <c r="B242" s="9" t="s">
        <v>33</v>
      </c>
      <c r="C242" s="10" t="s">
        <v>863</v>
      </c>
      <c r="D242" s="9" t="s">
        <v>681</v>
      </c>
      <c r="E242" s="11">
        <v>447</v>
      </c>
      <c r="F242" s="12">
        <v>240.06232</v>
      </c>
      <c r="G242" s="12">
        <v>0</v>
      </c>
      <c r="H242" s="13"/>
      <c r="I242" s="14"/>
      <c r="J242" s="15">
        <v>3.6</v>
      </c>
      <c r="K242" s="16" t="s">
        <v>421</v>
      </c>
      <c r="L242" s="9" t="s">
        <v>864</v>
      </c>
      <c r="M242" s="17" t="s">
        <v>822</v>
      </c>
      <c r="N242" s="9" t="s">
        <v>865</v>
      </c>
      <c r="O242" s="17" t="s">
        <v>822</v>
      </c>
    </row>
    <row r="243" spans="1:15" ht="75" customHeight="1" x14ac:dyDescent="0.25">
      <c r="A243" s="8">
        <f t="shared" si="3"/>
        <v>237</v>
      </c>
      <c r="B243" s="9" t="s">
        <v>33</v>
      </c>
      <c r="C243" s="10" t="s">
        <v>866</v>
      </c>
      <c r="D243" s="9" t="s">
        <v>681</v>
      </c>
      <c r="E243" s="11">
        <v>448</v>
      </c>
      <c r="F243" s="12">
        <v>2156.82564</v>
      </c>
      <c r="G243" s="12">
        <v>0</v>
      </c>
      <c r="H243" s="13"/>
      <c r="I243" s="14"/>
      <c r="J243" s="15">
        <v>23.013000000000002</v>
      </c>
      <c r="K243" s="16" t="s">
        <v>421</v>
      </c>
      <c r="L243" s="9" t="s">
        <v>867</v>
      </c>
      <c r="M243" s="17" t="s">
        <v>868</v>
      </c>
      <c r="N243" s="9" t="s">
        <v>869</v>
      </c>
      <c r="O243" s="17" t="s">
        <v>868</v>
      </c>
    </row>
    <row r="244" spans="1:15" ht="75" customHeight="1" x14ac:dyDescent="0.25">
      <c r="A244" s="8">
        <f t="shared" si="3"/>
        <v>238</v>
      </c>
      <c r="B244" s="9" t="s">
        <v>33</v>
      </c>
      <c r="C244" s="10" t="s">
        <v>870</v>
      </c>
      <c r="D244" s="9" t="s">
        <v>681</v>
      </c>
      <c r="E244" s="11">
        <v>449</v>
      </c>
      <c r="F244" s="12">
        <v>369.53120000000001</v>
      </c>
      <c r="G244" s="12">
        <v>0</v>
      </c>
      <c r="H244" s="13"/>
      <c r="I244" s="14"/>
      <c r="J244" s="15">
        <v>7.9059999999999997</v>
      </c>
      <c r="K244" s="16" t="s">
        <v>416</v>
      </c>
      <c r="L244" s="9" t="s">
        <v>871</v>
      </c>
      <c r="M244" s="17" t="s">
        <v>868</v>
      </c>
      <c r="N244" s="9" t="s">
        <v>872</v>
      </c>
      <c r="O244" s="17" t="s">
        <v>868</v>
      </c>
    </row>
    <row r="245" spans="1:15" ht="75" customHeight="1" x14ac:dyDescent="0.25">
      <c r="A245" s="8">
        <f t="shared" si="3"/>
        <v>239</v>
      </c>
      <c r="B245" s="9" t="s">
        <v>33</v>
      </c>
      <c r="C245" s="10" t="s">
        <v>873</v>
      </c>
      <c r="D245" s="9" t="s">
        <v>681</v>
      </c>
      <c r="E245" s="11">
        <v>450</v>
      </c>
      <c r="F245" s="12">
        <v>344.89368000000002</v>
      </c>
      <c r="G245" s="12">
        <v>0</v>
      </c>
      <c r="H245" s="13"/>
      <c r="I245" s="14"/>
      <c r="J245" s="15">
        <v>2.379</v>
      </c>
      <c r="K245" s="16" t="s">
        <v>468</v>
      </c>
      <c r="L245" s="9" t="s">
        <v>874</v>
      </c>
      <c r="M245" s="17" t="s">
        <v>868</v>
      </c>
      <c r="N245" s="9" t="s">
        <v>875</v>
      </c>
      <c r="O245" s="17" t="s">
        <v>868</v>
      </c>
    </row>
    <row r="246" spans="1:15" ht="75" customHeight="1" x14ac:dyDescent="0.25">
      <c r="A246" s="8">
        <f t="shared" si="3"/>
        <v>240</v>
      </c>
      <c r="B246" s="9" t="s">
        <v>33</v>
      </c>
      <c r="C246" s="10" t="s">
        <v>876</v>
      </c>
      <c r="D246" s="9" t="s">
        <v>681</v>
      </c>
      <c r="E246" s="11">
        <v>451</v>
      </c>
      <c r="F246" s="12">
        <v>1725.6721199999999</v>
      </c>
      <c r="G246" s="12">
        <v>0</v>
      </c>
      <c r="H246" s="13"/>
      <c r="I246" s="14"/>
      <c r="J246" s="15">
        <v>13.7</v>
      </c>
      <c r="K246" s="16" t="s">
        <v>468</v>
      </c>
      <c r="L246" s="9" t="s">
        <v>877</v>
      </c>
      <c r="M246" s="17" t="s">
        <v>868</v>
      </c>
      <c r="N246" s="9" t="s">
        <v>878</v>
      </c>
      <c r="O246" s="17" t="s">
        <v>868</v>
      </c>
    </row>
    <row r="247" spans="1:15" ht="75" customHeight="1" x14ac:dyDescent="0.25">
      <c r="A247" s="8">
        <f t="shared" si="3"/>
        <v>241</v>
      </c>
      <c r="B247" s="9" t="s">
        <v>33</v>
      </c>
      <c r="C247" s="10" t="s">
        <v>879</v>
      </c>
      <c r="D247" s="9" t="s">
        <v>681</v>
      </c>
      <c r="E247" s="11">
        <v>452</v>
      </c>
      <c r="F247" s="12">
        <v>791.32511999999997</v>
      </c>
      <c r="G247" s="12">
        <v>0</v>
      </c>
      <c r="H247" s="13"/>
      <c r="I247" s="14"/>
      <c r="J247" s="15">
        <v>8.4749999999999996</v>
      </c>
      <c r="K247" s="16" t="s">
        <v>421</v>
      </c>
      <c r="L247" s="9" t="s">
        <v>880</v>
      </c>
      <c r="M247" s="17" t="s">
        <v>868</v>
      </c>
      <c r="N247" s="9" t="s">
        <v>881</v>
      </c>
      <c r="O247" s="17" t="s">
        <v>868</v>
      </c>
    </row>
    <row r="248" spans="1:15" ht="75" customHeight="1" x14ac:dyDescent="0.25">
      <c r="A248" s="8">
        <f t="shared" si="3"/>
        <v>242</v>
      </c>
      <c r="B248" s="9" t="s">
        <v>33</v>
      </c>
      <c r="C248" s="10" t="s">
        <v>882</v>
      </c>
      <c r="D248" s="9" t="s">
        <v>681</v>
      </c>
      <c r="E248" s="11">
        <v>453</v>
      </c>
      <c r="F248" s="12">
        <v>1199.5116800000001</v>
      </c>
      <c r="G248" s="12">
        <v>0</v>
      </c>
      <c r="H248" s="13"/>
      <c r="I248" s="14"/>
      <c r="J248" s="15">
        <v>6.9240000000000004</v>
      </c>
      <c r="K248" s="16" t="s">
        <v>468</v>
      </c>
      <c r="L248" s="9" t="s">
        <v>883</v>
      </c>
      <c r="M248" s="17" t="s">
        <v>868</v>
      </c>
      <c r="N248" s="9" t="s">
        <v>884</v>
      </c>
      <c r="O248" s="17" t="s">
        <v>868</v>
      </c>
    </row>
    <row r="249" spans="1:15" ht="75" customHeight="1" x14ac:dyDescent="0.25">
      <c r="A249" s="8">
        <f t="shared" si="3"/>
        <v>243</v>
      </c>
      <c r="B249" s="9" t="s">
        <v>33</v>
      </c>
      <c r="C249" s="10" t="s">
        <v>885</v>
      </c>
      <c r="D249" s="9" t="s">
        <v>681</v>
      </c>
      <c r="E249" s="11">
        <v>454</v>
      </c>
      <c r="F249" s="12">
        <v>35.346420000000002</v>
      </c>
      <c r="G249" s="12">
        <v>0</v>
      </c>
      <c r="H249" s="13"/>
      <c r="I249" s="14"/>
      <c r="J249" s="15">
        <v>6.0999999999999999E-2</v>
      </c>
      <c r="K249" s="16" t="s">
        <v>421</v>
      </c>
      <c r="L249" s="9" t="s">
        <v>886</v>
      </c>
      <c r="M249" s="17" t="s">
        <v>868</v>
      </c>
      <c r="N249" s="9" t="s">
        <v>887</v>
      </c>
      <c r="O249" s="17" t="s">
        <v>868</v>
      </c>
    </row>
    <row r="250" spans="1:15" ht="75" customHeight="1" x14ac:dyDescent="0.25">
      <c r="A250" s="8">
        <f t="shared" si="3"/>
        <v>244</v>
      </c>
      <c r="B250" s="9" t="s">
        <v>18</v>
      </c>
      <c r="C250" s="10" t="s">
        <v>888</v>
      </c>
      <c r="D250" s="9" t="s">
        <v>681</v>
      </c>
      <c r="E250" s="11">
        <v>455</v>
      </c>
      <c r="F250" s="12">
        <v>523.26736000000005</v>
      </c>
      <c r="G250" s="12">
        <v>0</v>
      </c>
      <c r="H250" s="13"/>
      <c r="I250" s="14"/>
      <c r="J250" s="15">
        <v>1.39</v>
      </c>
      <c r="K250" s="16" t="s">
        <v>468</v>
      </c>
      <c r="L250" s="9" t="s">
        <v>889</v>
      </c>
      <c r="M250" s="17" t="s">
        <v>822</v>
      </c>
      <c r="N250" s="9" t="s">
        <v>890</v>
      </c>
      <c r="O250" s="17" t="s">
        <v>822</v>
      </c>
    </row>
    <row r="251" spans="1:15" ht="75" customHeight="1" x14ac:dyDescent="0.25">
      <c r="A251" s="8">
        <f t="shared" si="3"/>
        <v>245</v>
      </c>
      <c r="B251" s="9" t="s">
        <v>891</v>
      </c>
      <c r="C251" s="10" t="s">
        <v>892</v>
      </c>
      <c r="D251" s="9" t="s">
        <v>681</v>
      </c>
      <c r="E251" s="11">
        <v>456</v>
      </c>
      <c r="F251" s="12">
        <v>221.72042999999999</v>
      </c>
      <c r="G251" s="12">
        <v>0</v>
      </c>
      <c r="H251" s="13"/>
      <c r="I251" s="14"/>
      <c r="J251" s="15">
        <v>3.6469999999999998</v>
      </c>
      <c r="K251" s="16" t="s">
        <v>468</v>
      </c>
      <c r="L251" s="9" t="s">
        <v>893</v>
      </c>
      <c r="M251" s="17" t="s">
        <v>822</v>
      </c>
      <c r="N251" s="9" t="s">
        <v>894</v>
      </c>
      <c r="O251" s="17" t="s">
        <v>822</v>
      </c>
    </row>
    <row r="252" spans="1:15" ht="75" customHeight="1" x14ac:dyDescent="0.25">
      <c r="A252" s="8">
        <f t="shared" si="3"/>
        <v>246</v>
      </c>
      <c r="B252" s="9" t="s">
        <v>850</v>
      </c>
      <c r="C252" s="10" t="s">
        <v>895</v>
      </c>
      <c r="D252" s="9" t="s">
        <v>681</v>
      </c>
      <c r="E252" s="11">
        <v>457</v>
      </c>
      <c r="F252" s="12">
        <v>50.952080000000002</v>
      </c>
      <c r="G252" s="12">
        <v>0</v>
      </c>
      <c r="H252" s="13"/>
      <c r="I252" s="14"/>
      <c r="J252" s="15">
        <v>0.66900000000000004</v>
      </c>
      <c r="K252" s="16" t="s">
        <v>468</v>
      </c>
      <c r="L252" s="9" t="s">
        <v>896</v>
      </c>
      <c r="M252" s="17" t="s">
        <v>822</v>
      </c>
      <c r="N252" s="9" t="s">
        <v>897</v>
      </c>
      <c r="O252" s="17" t="s">
        <v>822</v>
      </c>
    </row>
    <row r="253" spans="1:15" ht="75" customHeight="1" x14ac:dyDescent="0.25">
      <c r="A253" s="8">
        <f t="shared" si="3"/>
        <v>247</v>
      </c>
      <c r="B253" s="9" t="s">
        <v>210</v>
      </c>
      <c r="C253" s="10" t="s">
        <v>898</v>
      </c>
      <c r="D253" s="9" t="s">
        <v>681</v>
      </c>
      <c r="E253" s="11">
        <v>458</v>
      </c>
      <c r="F253" s="12">
        <v>932.50022000000001</v>
      </c>
      <c r="G253" s="12">
        <v>0</v>
      </c>
      <c r="H253" s="13"/>
      <c r="I253" s="14"/>
      <c r="J253" s="15">
        <v>10.978999999999999</v>
      </c>
      <c r="K253" s="16" t="s">
        <v>421</v>
      </c>
      <c r="L253" s="9" t="s">
        <v>899</v>
      </c>
      <c r="M253" s="17" t="s">
        <v>900</v>
      </c>
      <c r="N253" s="9" t="s">
        <v>901</v>
      </c>
      <c r="O253" s="17" t="s">
        <v>900</v>
      </c>
    </row>
    <row r="254" spans="1:15" ht="75" customHeight="1" x14ac:dyDescent="0.25">
      <c r="A254" s="8">
        <f t="shared" si="3"/>
        <v>248</v>
      </c>
      <c r="B254" s="9" t="s">
        <v>18</v>
      </c>
      <c r="C254" s="10" t="s">
        <v>902</v>
      </c>
      <c r="D254" s="9" t="s">
        <v>681</v>
      </c>
      <c r="E254" s="11">
        <v>459</v>
      </c>
      <c r="F254" s="12">
        <v>1704.11376</v>
      </c>
      <c r="G254" s="12">
        <v>0</v>
      </c>
      <c r="H254" s="13"/>
      <c r="I254" s="14"/>
      <c r="J254" s="15">
        <v>8.157</v>
      </c>
      <c r="K254" s="16" t="s">
        <v>468</v>
      </c>
      <c r="L254" s="9" t="s">
        <v>903</v>
      </c>
      <c r="M254" s="17" t="s">
        <v>900</v>
      </c>
      <c r="N254" s="9" t="s">
        <v>904</v>
      </c>
      <c r="O254" s="17" t="s">
        <v>900</v>
      </c>
    </row>
    <row r="255" spans="1:15" ht="75" customHeight="1" x14ac:dyDescent="0.25">
      <c r="A255" s="8">
        <f t="shared" si="3"/>
        <v>249</v>
      </c>
      <c r="B255" s="9" t="s">
        <v>18</v>
      </c>
      <c r="C255" s="10" t="s">
        <v>905</v>
      </c>
      <c r="D255" s="9" t="s">
        <v>681</v>
      </c>
      <c r="E255" s="11">
        <v>460</v>
      </c>
      <c r="F255" s="12">
        <v>271.84375999999997</v>
      </c>
      <c r="G255" s="12">
        <v>0</v>
      </c>
      <c r="H255" s="13"/>
      <c r="I255" s="14"/>
      <c r="J255" s="15">
        <v>4.9284999999999997</v>
      </c>
      <c r="K255" s="16" t="s">
        <v>421</v>
      </c>
      <c r="L255" s="9" t="s">
        <v>906</v>
      </c>
      <c r="M255" s="17" t="s">
        <v>900</v>
      </c>
      <c r="N255" s="9" t="s">
        <v>907</v>
      </c>
      <c r="O255" s="17" t="s">
        <v>900</v>
      </c>
    </row>
    <row r="256" spans="1:15" ht="75" customHeight="1" x14ac:dyDescent="0.25">
      <c r="A256" s="8">
        <f t="shared" si="3"/>
        <v>250</v>
      </c>
      <c r="B256" s="9" t="s">
        <v>908</v>
      </c>
      <c r="C256" s="10" t="s">
        <v>561</v>
      </c>
      <c r="D256" s="9" t="s">
        <v>681</v>
      </c>
      <c r="E256" s="11">
        <v>461</v>
      </c>
      <c r="F256" s="12">
        <v>150.61372</v>
      </c>
      <c r="G256" s="12">
        <v>0</v>
      </c>
      <c r="H256" s="13"/>
      <c r="I256" s="14"/>
      <c r="J256" s="15">
        <v>0.98699999999999999</v>
      </c>
      <c r="K256" s="16" t="s">
        <v>468</v>
      </c>
      <c r="L256" s="9" t="s">
        <v>909</v>
      </c>
      <c r="M256" s="17" t="s">
        <v>683</v>
      </c>
      <c r="N256" s="9" t="s">
        <v>910</v>
      </c>
      <c r="O256" s="17" t="s">
        <v>683</v>
      </c>
    </row>
    <row r="257" spans="1:15" ht="75" customHeight="1" x14ac:dyDescent="0.25">
      <c r="A257" s="8">
        <f t="shared" si="3"/>
        <v>251</v>
      </c>
      <c r="B257" s="9" t="s">
        <v>908</v>
      </c>
      <c r="C257" s="10" t="s">
        <v>911</v>
      </c>
      <c r="D257" s="9" t="s">
        <v>681</v>
      </c>
      <c r="E257" s="11">
        <v>462</v>
      </c>
      <c r="F257" s="12">
        <v>2139.87455</v>
      </c>
      <c r="G257" s="12">
        <v>0</v>
      </c>
      <c r="H257" s="13"/>
      <c r="I257" s="14"/>
      <c r="J257" s="15">
        <v>11.599</v>
      </c>
      <c r="K257" s="16" t="s">
        <v>468</v>
      </c>
      <c r="L257" s="9" t="s">
        <v>912</v>
      </c>
      <c r="M257" s="17" t="s">
        <v>683</v>
      </c>
      <c r="N257" s="9" t="s">
        <v>913</v>
      </c>
      <c r="O257" s="17" t="s">
        <v>683</v>
      </c>
    </row>
    <row r="258" spans="1:15" ht="75" customHeight="1" x14ac:dyDescent="0.25">
      <c r="A258" s="8">
        <f t="shared" si="3"/>
        <v>252</v>
      </c>
      <c r="B258" s="9" t="s">
        <v>580</v>
      </c>
      <c r="C258" s="10" t="s">
        <v>914</v>
      </c>
      <c r="D258" s="9" t="s">
        <v>681</v>
      </c>
      <c r="E258" s="11">
        <v>463</v>
      </c>
      <c r="F258" s="12">
        <v>5667.1081599999998</v>
      </c>
      <c r="G258" s="12">
        <v>0</v>
      </c>
      <c r="H258" s="13"/>
      <c r="I258" s="14"/>
      <c r="J258" s="15">
        <v>13.013999999999999</v>
      </c>
      <c r="K258" s="16" t="s">
        <v>468</v>
      </c>
      <c r="L258" s="9" t="s">
        <v>915</v>
      </c>
      <c r="M258" s="17" t="s">
        <v>683</v>
      </c>
      <c r="N258" s="9" t="s">
        <v>916</v>
      </c>
      <c r="O258" s="17" t="s">
        <v>683</v>
      </c>
    </row>
    <row r="259" spans="1:15" ht="75" customHeight="1" x14ac:dyDescent="0.25">
      <c r="A259" s="8">
        <f t="shared" si="3"/>
        <v>253</v>
      </c>
      <c r="B259" s="9" t="s">
        <v>37</v>
      </c>
      <c r="C259" s="10" t="s">
        <v>917</v>
      </c>
      <c r="D259" s="9" t="s">
        <v>681</v>
      </c>
      <c r="E259" s="11">
        <v>464</v>
      </c>
      <c r="F259" s="12">
        <v>240.6208</v>
      </c>
      <c r="G259" s="12">
        <v>0</v>
      </c>
      <c r="H259" s="13"/>
      <c r="I259" s="14"/>
      <c r="J259" s="15">
        <v>6.8772000000000002</v>
      </c>
      <c r="K259" s="16" t="s">
        <v>416</v>
      </c>
      <c r="L259" s="9" t="s">
        <v>918</v>
      </c>
      <c r="M259" s="17" t="s">
        <v>839</v>
      </c>
      <c r="N259" s="9" t="s">
        <v>919</v>
      </c>
      <c r="O259" s="17" t="s">
        <v>839</v>
      </c>
    </row>
    <row r="260" spans="1:15" ht="75" customHeight="1" x14ac:dyDescent="0.25">
      <c r="A260" s="8">
        <f t="shared" si="3"/>
        <v>254</v>
      </c>
      <c r="B260" s="9" t="s">
        <v>37</v>
      </c>
      <c r="C260" s="10" t="s">
        <v>920</v>
      </c>
      <c r="D260" s="9" t="s">
        <v>681</v>
      </c>
      <c r="E260" s="11">
        <v>465</v>
      </c>
      <c r="F260" s="12">
        <v>500.54396000000003</v>
      </c>
      <c r="G260" s="12">
        <v>0</v>
      </c>
      <c r="H260" s="13"/>
      <c r="I260" s="14"/>
      <c r="J260" s="15">
        <v>7.2850000000000001</v>
      </c>
      <c r="K260" s="16" t="s">
        <v>421</v>
      </c>
      <c r="L260" s="9" t="s">
        <v>921</v>
      </c>
      <c r="M260" s="17" t="s">
        <v>839</v>
      </c>
      <c r="N260" s="9" t="s">
        <v>922</v>
      </c>
      <c r="O260" s="17">
        <v>40613</v>
      </c>
    </row>
    <row r="261" spans="1:15" ht="75" customHeight="1" x14ac:dyDescent="0.25">
      <c r="A261" s="8">
        <f t="shared" si="3"/>
        <v>255</v>
      </c>
      <c r="B261" s="9" t="s">
        <v>37</v>
      </c>
      <c r="C261" s="10" t="s">
        <v>923</v>
      </c>
      <c r="D261" s="9" t="s">
        <v>681</v>
      </c>
      <c r="E261" s="11">
        <v>466</v>
      </c>
      <c r="F261" s="12">
        <v>99.150239999999997</v>
      </c>
      <c r="G261" s="12">
        <v>0</v>
      </c>
      <c r="H261" s="13"/>
      <c r="I261" s="14"/>
      <c r="J261" s="15">
        <v>1.401</v>
      </c>
      <c r="K261" s="16" t="s">
        <v>421</v>
      </c>
      <c r="L261" s="9" t="s">
        <v>924</v>
      </c>
      <c r="M261" s="17" t="s">
        <v>839</v>
      </c>
      <c r="N261" s="9" t="s">
        <v>925</v>
      </c>
      <c r="O261" s="17" t="s">
        <v>839</v>
      </c>
    </row>
    <row r="262" spans="1:15" ht="75" customHeight="1" x14ac:dyDescent="0.25">
      <c r="A262" s="8">
        <f t="shared" si="3"/>
        <v>256</v>
      </c>
      <c r="B262" s="9" t="s">
        <v>37</v>
      </c>
      <c r="C262" s="10" t="s">
        <v>926</v>
      </c>
      <c r="D262" s="9" t="s">
        <v>681</v>
      </c>
      <c r="E262" s="11">
        <v>467</v>
      </c>
      <c r="F262" s="12">
        <v>74.0732</v>
      </c>
      <c r="G262" s="12">
        <v>0</v>
      </c>
      <c r="H262" s="13"/>
      <c r="I262" s="14"/>
      <c r="J262" s="15">
        <v>2.9289999999999998</v>
      </c>
      <c r="K262" s="16" t="s">
        <v>416</v>
      </c>
      <c r="L262" s="9" t="s">
        <v>927</v>
      </c>
      <c r="M262" s="17" t="s">
        <v>839</v>
      </c>
      <c r="N262" s="9" t="s">
        <v>928</v>
      </c>
      <c r="O262" s="17" t="s">
        <v>839</v>
      </c>
    </row>
    <row r="263" spans="1:15" ht="75" customHeight="1" x14ac:dyDescent="0.25">
      <c r="A263" s="8">
        <f t="shared" si="3"/>
        <v>257</v>
      </c>
      <c r="B263" s="9" t="s">
        <v>37</v>
      </c>
      <c r="C263" s="10" t="s">
        <v>929</v>
      </c>
      <c r="D263" s="9" t="s">
        <v>681</v>
      </c>
      <c r="E263" s="11">
        <v>468</v>
      </c>
      <c r="F263" s="12">
        <v>84.469560000000001</v>
      </c>
      <c r="G263" s="12">
        <v>0</v>
      </c>
      <c r="H263" s="13"/>
      <c r="I263" s="14"/>
      <c r="J263" s="15">
        <v>0.98</v>
      </c>
      <c r="K263" s="16" t="s">
        <v>421</v>
      </c>
      <c r="L263" s="9" t="s">
        <v>930</v>
      </c>
      <c r="M263" s="17" t="s">
        <v>839</v>
      </c>
      <c r="N263" s="9" t="s">
        <v>931</v>
      </c>
      <c r="O263" s="17" t="s">
        <v>839</v>
      </c>
    </row>
    <row r="264" spans="1:15" ht="75" customHeight="1" x14ac:dyDescent="0.25">
      <c r="A264" s="8">
        <f t="shared" ref="A264:A327" si="4">A263+1</f>
        <v>258</v>
      </c>
      <c r="B264" s="9" t="s">
        <v>37</v>
      </c>
      <c r="C264" s="10" t="s">
        <v>932</v>
      </c>
      <c r="D264" s="9" t="s">
        <v>681</v>
      </c>
      <c r="E264" s="11">
        <v>469</v>
      </c>
      <c r="F264" s="12">
        <v>366.03591999999998</v>
      </c>
      <c r="G264" s="12">
        <v>0</v>
      </c>
      <c r="H264" s="13"/>
      <c r="I264" s="14"/>
      <c r="J264" s="15">
        <v>8.75</v>
      </c>
      <c r="K264" s="16" t="s">
        <v>416</v>
      </c>
      <c r="L264" s="9" t="s">
        <v>933</v>
      </c>
      <c r="M264" s="17" t="s">
        <v>839</v>
      </c>
      <c r="N264" s="9" t="s">
        <v>934</v>
      </c>
      <c r="O264" s="17" t="s">
        <v>839</v>
      </c>
    </row>
    <row r="265" spans="1:15" ht="75" customHeight="1" x14ac:dyDescent="0.25">
      <c r="A265" s="8">
        <f t="shared" si="4"/>
        <v>259</v>
      </c>
      <c r="B265" s="9" t="s">
        <v>935</v>
      </c>
      <c r="C265" s="10" t="s">
        <v>936</v>
      </c>
      <c r="D265" s="9" t="s">
        <v>681</v>
      </c>
      <c r="E265" s="11">
        <v>470</v>
      </c>
      <c r="F265" s="12">
        <v>5375.4804800000002</v>
      </c>
      <c r="G265" s="12">
        <v>0</v>
      </c>
      <c r="H265" s="13"/>
      <c r="I265" s="14"/>
      <c r="J265" s="15">
        <v>22.294</v>
      </c>
      <c r="K265" s="16" t="s">
        <v>421</v>
      </c>
      <c r="L265" s="9" t="s">
        <v>937</v>
      </c>
      <c r="M265" s="17" t="s">
        <v>839</v>
      </c>
      <c r="N265" s="9" t="s">
        <v>938</v>
      </c>
      <c r="O265" s="17" t="s">
        <v>839</v>
      </c>
    </row>
    <row r="266" spans="1:15" ht="75" customHeight="1" x14ac:dyDescent="0.25">
      <c r="A266" s="8">
        <f t="shared" si="4"/>
        <v>260</v>
      </c>
      <c r="B266" s="9" t="s">
        <v>454</v>
      </c>
      <c r="C266" s="10" t="s">
        <v>939</v>
      </c>
      <c r="D266" s="9" t="s">
        <v>760</v>
      </c>
      <c r="E266" s="11">
        <v>471</v>
      </c>
      <c r="F266" s="12">
        <v>463.15129000000002</v>
      </c>
      <c r="G266" s="12">
        <v>0</v>
      </c>
      <c r="H266" s="13"/>
      <c r="I266" s="14"/>
      <c r="J266" s="15">
        <v>7.01</v>
      </c>
      <c r="K266" s="16" t="s">
        <v>421</v>
      </c>
      <c r="L266" s="9" t="s">
        <v>940</v>
      </c>
      <c r="M266" s="17" t="s">
        <v>839</v>
      </c>
      <c r="N266" s="9" t="s">
        <v>941</v>
      </c>
      <c r="O266" s="17" t="s">
        <v>839</v>
      </c>
    </row>
    <row r="267" spans="1:15" ht="75" customHeight="1" x14ac:dyDescent="0.25">
      <c r="A267" s="8">
        <f t="shared" si="4"/>
        <v>261</v>
      </c>
      <c r="B267" s="9" t="s">
        <v>33</v>
      </c>
      <c r="C267" s="10" t="s">
        <v>942</v>
      </c>
      <c r="D267" s="9" t="s">
        <v>760</v>
      </c>
      <c r="E267" s="11">
        <v>472</v>
      </c>
      <c r="F267" s="12">
        <v>101.12338</v>
      </c>
      <c r="G267" s="12">
        <v>0</v>
      </c>
      <c r="H267" s="13"/>
      <c r="I267" s="14"/>
      <c r="J267" s="15">
        <v>4.5960000000000001</v>
      </c>
      <c r="K267" s="16" t="s">
        <v>416</v>
      </c>
      <c r="L267" s="9" t="s">
        <v>943</v>
      </c>
      <c r="M267" s="17" t="s">
        <v>822</v>
      </c>
      <c r="N267" s="9" t="s">
        <v>944</v>
      </c>
      <c r="O267" s="17" t="s">
        <v>822</v>
      </c>
    </row>
    <row r="268" spans="1:15" ht="75" customHeight="1" x14ac:dyDescent="0.25">
      <c r="A268" s="8">
        <f t="shared" si="4"/>
        <v>262</v>
      </c>
      <c r="B268" s="9" t="s">
        <v>18</v>
      </c>
      <c r="C268" s="10" t="s">
        <v>945</v>
      </c>
      <c r="D268" s="9" t="s">
        <v>760</v>
      </c>
      <c r="E268" s="11">
        <v>473</v>
      </c>
      <c r="F268" s="12">
        <v>233.585094</v>
      </c>
      <c r="G268" s="12">
        <v>0</v>
      </c>
      <c r="H268" s="13"/>
      <c r="I268" s="14"/>
      <c r="J268" s="15">
        <v>2.8412999999999999</v>
      </c>
      <c r="K268" s="16" t="s">
        <v>421</v>
      </c>
      <c r="L268" s="9" t="s">
        <v>946</v>
      </c>
      <c r="M268" s="17" t="s">
        <v>822</v>
      </c>
      <c r="N268" s="9" t="s">
        <v>947</v>
      </c>
      <c r="O268" s="17" t="s">
        <v>822</v>
      </c>
    </row>
    <row r="269" spans="1:15" ht="75" customHeight="1" x14ac:dyDescent="0.25">
      <c r="A269" s="8">
        <f t="shared" si="4"/>
        <v>263</v>
      </c>
      <c r="B269" s="9" t="s">
        <v>33</v>
      </c>
      <c r="C269" s="10" t="s">
        <v>948</v>
      </c>
      <c r="D269" s="9" t="s">
        <v>760</v>
      </c>
      <c r="E269" s="11">
        <v>474</v>
      </c>
      <c r="F269" s="12">
        <v>124</v>
      </c>
      <c r="G269" s="12">
        <v>0</v>
      </c>
      <c r="H269" s="13"/>
      <c r="I269" s="14"/>
      <c r="J269" s="15">
        <v>5.0510000000000002</v>
      </c>
      <c r="K269" s="16" t="s">
        <v>416</v>
      </c>
      <c r="L269" s="9" t="s">
        <v>949</v>
      </c>
      <c r="M269" s="17" t="s">
        <v>822</v>
      </c>
      <c r="N269" s="9" t="s">
        <v>950</v>
      </c>
      <c r="O269" s="17" t="s">
        <v>822</v>
      </c>
    </row>
    <row r="270" spans="1:15" ht="75" customHeight="1" x14ac:dyDescent="0.25">
      <c r="A270" s="8">
        <f t="shared" si="4"/>
        <v>264</v>
      </c>
      <c r="B270" s="9" t="s">
        <v>951</v>
      </c>
      <c r="C270" s="10" t="s">
        <v>952</v>
      </c>
      <c r="D270" s="9" t="s">
        <v>760</v>
      </c>
      <c r="E270" s="11">
        <v>475</v>
      </c>
      <c r="F270" s="12">
        <v>173.64094</v>
      </c>
      <c r="G270" s="12">
        <v>0</v>
      </c>
      <c r="H270" s="13"/>
      <c r="I270" s="14"/>
      <c r="J270" s="15">
        <v>0.73</v>
      </c>
      <c r="K270" s="16" t="s">
        <v>468</v>
      </c>
      <c r="L270" s="9" t="s">
        <v>953</v>
      </c>
      <c r="M270" s="17" t="s">
        <v>822</v>
      </c>
      <c r="N270" s="9" t="s">
        <v>954</v>
      </c>
      <c r="O270" s="17" t="s">
        <v>822</v>
      </c>
    </row>
    <row r="271" spans="1:15" ht="75" customHeight="1" x14ac:dyDescent="0.25">
      <c r="A271" s="8">
        <f t="shared" si="4"/>
        <v>265</v>
      </c>
      <c r="B271" s="9" t="s">
        <v>955</v>
      </c>
      <c r="C271" s="10" t="s">
        <v>956</v>
      </c>
      <c r="D271" s="9" t="s">
        <v>957</v>
      </c>
      <c r="E271" s="11">
        <v>489</v>
      </c>
      <c r="F271" s="12">
        <v>2725</v>
      </c>
      <c r="G271" s="12">
        <v>2332.4152600000002</v>
      </c>
      <c r="H271" s="13" t="s">
        <v>958</v>
      </c>
      <c r="I271" s="14" t="s">
        <v>959</v>
      </c>
      <c r="J271" s="15"/>
      <c r="K271" s="16" t="s">
        <v>960</v>
      </c>
      <c r="L271" s="9" t="s">
        <v>961</v>
      </c>
      <c r="M271" s="17">
        <v>40715</v>
      </c>
      <c r="N271" s="9" t="s">
        <v>962</v>
      </c>
      <c r="O271" s="17">
        <v>40667</v>
      </c>
    </row>
    <row r="272" spans="1:15" ht="135" customHeight="1" x14ac:dyDescent="0.25">
      <c r="A272" s="8">
        <f t="shared" si="4"/>
        <v>266</v>
      </c>
      <c r="B272" s="9" t="s">
        <v>963</v>
      </c>
      <c r="C272" s="10" t="s">
        <v>964</v>
      </c>
      <c r="D272" s="9" t="s">
        <v>227</v>
      </c>
      <c r="E272" s="11">
        <v>571</v>
      </c>
      <c r="F272" s="12">
        <v>856.57592999999997</v>
      </c>
      <c r="G272" s="12">
        <v>0</v>
      </c>
      <c r="H272" s="13" t="s">
        <v>965</v>
      </c>
      <c r="I272" s="14"/>
      <c r="J272" s="15"/>
      <c r="K272" s="16" t="s">
        <v>636</v>
      </c>
      <c r="L272" s="9" t="s">
        <v>966</v>
      </c>
      <c r="M272" s="17">
        <v>41499</v>
      </c>
      <c r="N272" s="9" t="s">
        <v>967</v>
      </c>
      <c r="O272" s="17">
        <v>40435</v>
      </c>
    </row>
    <row r="273" spans="1:15" ht="135" customHeight="1" x14ac:dyDescent="0.25">
      <c r="A273" s="8">
        <f t="shared" si="4"/>
        <v>267</v>
      </c>
      <c r="B273" s="9" t="s">
        <v>968</v>
      </c>
      <c r="C273" s="10" t="s">
        <v>235</v>
      </c>
      <c r="D273" s="9" t="s">
        <v>227</v>
      </c>
      <c r="E273" s="11">
        <v>572</v>
      </c>
      <c r="F273" s="12">
        <v>94.814830000000001</v>
      </c>
      <c r="G273" s="12">
        <v>0</v>
      </c>
      <c r="H273" s="13" t="s">
        <v>969</v>
      </c>
      <c r="I273" s="14"/>
      <c r="J273" s="15"/>
      <c r="K273" s="16" t="s">
        <v>970</v>
      </c>
      <c r="L273" s="9" t="s">
        <v>971</v>
      </c>
      <c r="M273" s="17">
        <v>41498</v>
      </c>
      <c r="N273" s="9" t="s">
        <v>972</v>
      </c>
      <c r="O273" s="17">
        <v>40436</v>
      </c>
    </row>
    <row r="274" spans="1:15" ht="135" customHeight="1" x14ac:dyDescent="0.25">
      <c r="A274" s="8">
        <f t="shared" si="4"/>
        <v>268</v>
      </c>
      <c r="B274" s="9" t="s">
        <v>973</v>
      </c>
      <c r="C274" s="10" t="s">
        <v>974</v>
      </c>
      <c r="D274" s="9" t="s">
        <v>227</v>
      </c>
      <c r="E274" s="11">
        <v>577</v>
      </c>
      <c r="F274" s="12">
        <v>886.54741999999999</v>
      </c>
      <c r="G274" s="12">
        <v>0</v>
      </c>
      <c r="H274" s="13" t="s">
        <v>975</v>
      </c>
      <c r="I274" s="14"/>
      <c r="J274" s="15"/>
      <c r="K274" s="16" t="s">
        <v>636</v>
      </c>
      <c r="L274" s="9" t="s">
        <v>976</v>
      </c>
      <c r="M274" s="17">
        <v>41495</v>
      </c>
      <c r="N274" s="9" t="s">
        <v>977</v>
      </c>
      <c r="O274" s="17">
        <v>40436</v>
      </c>
    </row>
    <row r="275" spans="1:15" ht="135" customHeight="1" x14ac:dyDescent="0.25">
      <c r="A275" s="8">
        <f t="shared" si="4"/>
        <v>269</v>
      </c>
      <c r="B275" s="9" t="s">
        <v>978</v>
      </c>
      <c r="C275" s="10" t="s">
        <v>979</v>
      </c>
      <c r="D275" s="9" t="s">
        <v>227</v>
      </c>
      <c r="E275" s="11">
        <v>576</v>
      </c>
      <c r="F275" s="12">
        <v>680.64053000000001</v>
      </c>
      <c r="G275" s="12">
        <v>0</v>
      </c>
      <c r="H275" s="13" t="s">
        <v>980</v>
      </c>
      <c r="I275" s="14"/>
      <c r="J275" s="15"/>
      <c r="K275" s="16" t="s">
        <v>636</v>
      </c>
      <c r="L275" s="9" t="s">
        <v>981</v>
      </c>
      <c r="M275" s="17">
        <v>41495</v>
      </c>
      <c r="N275" s="9" t="s">
        <v>982</v>
      </c>
      <c r="O275" s="17">
        <v>40436</v>
      </c>
    </row>
    <row r="276" spans="1:15" ht="135" customHeight="1" x14ac:dyDescent="0.25">
      <c r="A276" s="8">
        <f t="shared" si="4"/>
        <v>270</v>
      </c>
      <c r="B276" s="9" t="s">
        <v>983</v>
      </c>
      <c r="C276" s="10" t="s">
        <v>984</v>
      </c>
      <c r="D276" s="9" t="s">
        <v>227</v>
      </c>
      <c r="E276" s="11">
        <v>573</v>
      </c>
      <c r="F276" s="12">
        <v>116.47363</v>
      </c>
      <c r="G276" s="12">
        <v>0</v>
      </c>
      <c r="H276" s="13" t="s">
        <v>985</v>
      </c>
      <c r="I276" s="14"/>
      <c r="J276" s="15"/>
      <c r="K276" s="16" t="s">
        <v>970</v>
      </c>
      <c r="L276" s="9" t="s">
        <v>986</v>
      </c>
      <c r="M276" s="17">
        <v>41498</v>
      </c>
      <c r="N276" s="9" t="s">
        <v>987</v>
      </c>
      <c r="O276" s="17">
        <v>40436</v>
      </c>
    </row>
    <row r="277" spans="1:15" ht="135" customHeight="1" x14ac:dyDescent="0.25">
      <c r="A277" s="8">
        <f t="shared" si="4"/>
        <v>271</v>
      </c>
      <c r="B277" s="9" t="s">
        <v>988</v>
      </c>
      <c r="C277" s="10" t="s">
        <v>989</v>
      </c>
      <c r="D277" s="9" t="s">
        <v>227</v>
      </c>
      <c r="E277" s="11">
        <v>578</v>
      </c>
      <c r="F277" s="12">
        <v>86.048199999999994</v>
      </c>
      <c r="G277" s="12">
        <v>0</v>
      </c>
      <c r="H277" s="13" t="s">
        <v>990</v>
      </c>
      <c r="I277" s="14"/>
      <c r="J277" s="15"/>
      <c r="K277" s="16" t="s">
        <v>991</v>
      </c>
      <c r="L277" s="9" t="s">
        <v>992</v>
      </c>
      <c r="M277" s="17">
        <v>41495</v>
      </c>
      <c r="N277" s="9" t="s">
        <v>993</v>
      </c>
      <c r="O277" s="17">
        <v>40436</v>
      </c>
    </row>
    <row r="278" spans="1:15" ht="135" customHeight="1" x14ac:dyDescent="0.25">
      <c r="A278" s="8">
        <f t="shared" si="4"/>
        <v>272</v>
      </c>
      <c r="B278" s="9" t="s">
        <v>994</v>
      </c>
      <c r="C278" s="10" t="s">
        <v>266</v>
      </c>
      <c r="D278" s="9" t="s">
        <v>227</v>
      </c>
      <c r="E278" s="11">
        <v>575</v>
      </c>
      <c r="F278" s="12">
        <v>5383.9341000000004</v>
      </c>
      <c r="G278" s="12">
        <v>0</v>
      </c>
      <c r="H278" s="13" t="s">
        <v>995</v>
      </c>
      <c r="I278" s="14"/>
      <c r="J278" s="15"/>
      <c r="K278" s="16" t="s">
        <v>960</v>
      </c>
      <c r="L278" s="9" t="s">
        <v>996</v>
      </c>
      <c r="M278" s="17">
        <v>41498</v>
      </c>
      <c r="N278" s="9" t="s">
        <v>997</v>
      </c>
      <c r="O278" s="17">
        <v>40435</v>
      </c>
    </row>
    <row r="279" spans="1:15" ht="135" customHeight="1" x14ac:dyDescent="0.25">
      <c r="A279" s="8">
        <f t="shared" si="4"/>
        <v>273</v>
      </c>
      <c r="B279" s="9" t="s">
        <v>998</v>
      </c>
      <c r="C279" s="10" t="s">
        <v>999</v>
      </c>
      <c r="D279" s="9" t="s">
        <v>227</v>
      </c>
      <c r="E279" s="11">
        <v>579</v>
      </c>
      <c r="F279" s="12">
        <v>61.974559999999997</v>
      </c>
      <c r="G279" s="12">
        <v>0</v>
      </c>
      <c r="H279" s="13" t="s">
        <v>1000</v>
      </c>
      <c r="I279" s="14"/>
      <c r="J279" s="15"/>
      <c r="K279" s="16" t="s">
        <v>970</v>
      </c>
      <c r="L279" s="9" t="s">
        <v>1001</v>
      </c>
      <c r="M279" s="17">
        <v>41498</v>
      </c>
      <c r="N279" s="9" t="s">
        <v>1002</v>
      </c>
      <c r="O279" s="17">
        <v>40435</v>
      </c>
    </row>
    <row r="280" spans="1:15" ht="90" customHeight="1" x14ac:dyDescent="0.25">
      <c r="A280" s="8">
        <f t="shared" si="4"/>
        <v>274</v>
      </c>
      <c r="B280" s="9" t="s">
        <v>1003</v>
      </c>
      <c r="C280" s="10" t="s">
        <v>1004</v>
      </c>
      <c r="D280" s="9" t="s">
        <v>1005</v>
      </c>
      <c r="E280" s="11">
        <v>268</v>
      </c>
      <c r="F280" s="12">
        <v>34.4116</v>
      </c>
      <c r="G280" s="12">
        <v>0</v>
      </c>
      <c r="H280" s="13"/>
      <c r="I280" s="14"/>
      <c r="J280" s="15">
        <v>34.700000000000003</v>
      </c>
      <c r="K280" s="16" t="s">
        <v>1006</v>
      </c>
      <c r="L280" s="9" t="s">
        <v>1007</v>
      </c>
      <c r="M280" s="17">
        <v>39778</v>
      </c>
      <c r="N280" s="9" t="s">
        <v>1008</v>
      </c>
      <c r="O280" s="17">
        <v>39694</v>
      </c>
    </row>
    <row r="281" spans="1:15" ht="90" customHeight="1" x14ac:dyDescent="0.25">
      <c r="A281" s="8">
        <f t="shared" si="4"/>
        <v>275</v>
      </c>
      <c r="B281" s="9" t="s">
        <v>1009</v>
      </c>
      <c r="C281" s="10" t="s">
        <v>1010</v>
      </c>
      <c r="D281" s="9" t="s">
        <v>591</v>
      </c>
      <c r="E281" s="11">
        <v>272</v>
      </c>
      <c r="F281" s="12">
        <v>1477.5</v>
      </c>
      <c r="G281" s="12">
        <v>0</v>
      </c>
      <c r="H281" s="13"/>
      <c r="I281" s="14"/>
      <c r="J281" s="15">
        <v>9.4</v>
      </c>
      <c r="K281" s="16" t="s">
        <v>624</v>
      </c>
      <c r="L281" s="9" t="s">
        <v>1011</v>
      </c>
      <c r="M281" s="17">
        <v>39786</v>
      </c>
      <c r="N281" s="9" t="s">
        <v>1012</v>
      </c>
      <c r="O281" s="17">
        <v>39572</v>
      </c>
    </row>
    <row r="282" spans="1:15" ht="90" customHeight="1" x14ac:dyDescent="0.25">
      <c r="A282" s="8">
        <f t="shared" si="4"/>
        <v>276</v>
      </c>
      <c r="B282" s="9" t="s">
        <v>1013</v>
      </c>
      <c r="C282" s="10" t="s">
        <v>1004</v>
      </c>
      <c r="D282" s="9" t="s">
        <v>1005</v>
      </c>
      <c r="E282" s="11">
        <v>267</v>
      </c>
      <c r="F282" s="12">
        <v>109.02495999999999</v>
      </c>
      <c r="G282" s="12">
        <v>0</v>
      </c>
      <c r="H282" s="13"/>
      <c r="I282" s="14"/>
      <c r="J282" s="15">
        <v>7.5</v>
      </c>
      <c r="K282" s="16" t="s">
        <v>636</v>
      </c>
      <c r="L282" s="9" t="s">
        <v>1014</v>
      </c>
      <c r="M282" s="17">
        <v>39778</v>
      </c>
      <c r="N282" s="9" t="s">
        <v>1015</v>
      </c>
      <c r="O282" s="17">
        <v>39694</v>
      </c>
    </row>
    <row r="283" spans="1:15" ht="90" customHeight="1" x14ac:dyDescent="0.25">
      <c r="A283" s="8">
        <f t="shared" si="4"/>
        <v>277</v>
      </c>
      <c r="B283" s="9" t="s">
        <v>1016</v>
      </c>
      <c r="C283" s="10" t="s">
        <v>1004</v>
      </c>
      <c r="D283" s="9" t="s">
        <v>1005</v>
      </c>
      <c r="E283" s="11">
        <v>269</v>
      </c>
      <c r="F283" s="12">
        <v>70.406639999999996</v>
      </c>
      <c r="G283" s="12">
        <v>0</v>
      </c>
      <c r="H283" s="13"/>
      <c r="I283" s="14"/>
      <c r="J283" s="15">
        <v>9.4</v>
      </c>
      <c r="K283" s="16" t="s">
        <v>1017</v>
      </c>
      <c r="L283" s="9" t="s">
        <v>1018</v>
      </c>
      <c r="M283" s="17">
        <v>39778</v>
      </c>
      <c r="N283" s="9" t="s">
        <v>1019</v>
      </c>
      <c r="O283" s="17">
        <v>39694</v>
      </c>
    </row>
    <row r="284" spans="1:15" ht="90" customHeight="1" x14ac:dyDescent="0.25">
      <c r="A284" s="8">
        <f t="shared" si="4"/>
        <v>278</v>
      </c>
      <c r="B284" s="9" t="s">
        <v>1020</v>
      </c>
      <c r="C284" s="10" t="s">
        <v>1021</v>
      </c>
      <c r="D284" s="9" t="s">
        <v>591</v>
      </c>
      <c r="E284" s="11">
        <v>271</v>
      </c>
      <c r="F284" s="12">
        <v>119.5</v>
      </c>
      <c r="G284" s="12">
        <v>0</v>
      </c>
      <c r="H284" s="13"/>
      <c r="I284" s="14"/>
      <c r="J284" s="15">
        <v>3.2</v>
      </c>
      <c r="K284" s="16" t="s">
        <v>1022</v>
      </c>
      <c r="L284" s="9" t="s">
        <v>1023</v>
      </c>
      <c r="M284" s="17">
        <v>39786</v>
      </c>
      <c r="N284" s="9" t="s">
        <v>1024</v>
      </c>
      <c r="O284" s="17">
        <v>39572</v>
      </c>
    </row>
    <row r="285" spans="1:15" ht="90" customHeight="1" x14ac:dyDescent="0.25">
      <c r="A285" s="8">
        <f t="shared" si="4"/>
        <v>279</v>
      </c>
      <c r="B285" s="9" t="s">
        <v>1025</v>
      </c>
      <c r="C285" s="10" t="s">
        <v>1026</v>
      </c>
      <c r="D285" s="9" t="s">
        <v>591</v>
      </c>
      <c r="E285" s="11">
        <v>273</v>
      </c>
      <c r="F285" s="12">
        <v>180.5</v>
      </c>
      <c r="G285" s="12">
        <v>0</v>
      </c>
      <c r="H285" s="13"/>
      <c r="I285" s="14"/>
      <c r="J285" s="15">
        <v>8.6</v>
      </c>
      <c r="K285" s="16" t="s">
        <v>276</v>
      </c>
      <c r="L285" s="9" t="s">
        <v>1027</v>
      </c>
      <c r="M285" s="17">
        <v>39785</v>
      </c>
      <c r="N285" s="9" t="s">
        <v>1028</v>
      </c>
      <c r="O285" s="17">
        <v>39572</v>
      </c>
    </row>
    <row r="286" spans="1:15" ht="90" customHeight="1" x14ac:dyDescent="0.25">
      <c r="A286" s="8">
        <f t="shared" si="4"/>
        <v>280</v>
      </c>
      <c r="B286" s="9" t="s">
        <v>1029</v>
      </c>
      <c r="C286" s="10" t="s">
        <v>1030</v>
      </c>
      <c r="D286" s="9" t="s">
        <v>591</v>
      </c>
      <c r="E286" s="11">
        <v>274</v>
      </c>
      <c r="F286" s="12">
        <v>149.5</v>
      </c>
      <c r="G286" s="12">
        <v>0</v>
      </c>
      <c r="H286" s="13" t="s">
        <v>1031</v>
      </c>
      <c r="I286" s="14"/>
      <c r="J286" s="15"/>
      <c r="K286" s="16" t="s">
        <v>1032</v>
      </c>
      <c r="L286" s="9" t="s">
        <v>1033</v>
      </c>
      <c r="M286" s="17">
        <v>39786</v>
      </c>
      <c r="N286" s="9" t="s">
        <v>1034</v>
      </c>
      <c r="O286" s="17">
        <v>39572</v>
      </c>
    </row>
    <row r="287" spans="1:15" ht="180" customHeight="1" x14ac:dyDescent="0.25">
      <c r="A287" s="8">
        <f t="shared" si="4"/>
        <v>281</v>
      </c>
      <c r="B287" s="9" t="s">
        <v>1035</v>
      </c>
      <c r="C287" s="10" t="s">
        <v>1036</v>
      </c>
      <c r="D287" s="9" t="s">
        <v>586</v>
      </c>
      <c r="E287" s="11">
        <v>247</v>
      </c>
      <c r="F287" s="12">
        <v>982.65</v>
      </c>
      <c r="G287" s="12">
        <v>0</v>
      </c>
      <c r="H287" s="13"/>
      <c r="I287" s="14"/>
      <c r="J287" s="15">
        <v>133.19999999999999</v>
      </c>
      <c r="K287" s="16" t="s">
        <v>1037</v>
      </c>
      <c r="L287" s="9" t="s">
        <v>1038</v>
      </c>
      <c r="M287" s="17">
        <v>39695</v>
      </c>
      <c r="N287" s="9" t="s">
        <v>1039</v>
      </c>
      <c r="O287" s="17">
        <v>39566</v>
      </c>
    </row>
    <row r="288" spans="1:15" ht="90" customHeight="1" x14ac:dyDescent="0.25">
      <c r="A288" s="8">
        <f t="shared" si="4"/>
        <v>282</v>
      </c>
      <c r="B288" s="9" t="s">
        <v>1040</v>
      </c>
      <c r="C288" s="10" t="s">
        <v>1041</v>
      </c>
      <c r="D288" s="9" t="s">
        <v>1005</v>
      </c>
      <c r="E288" s="11">
        <v>270</v>
      </c>
      <c r="F288" s="12">
        <v>11.5</v>
      </c>
      <c r="G288" s="12">
        <v>0</v>
      </c>
      <c r="H288" s="13">
        <v>78.3</v>
      </c>
      <c r="I288" s="14"/>
      <c r="J288" s="15"/>
      <c r="K288" s="16" t="s">
        <v>1022</v>
      </c>
      <c r="L288" s="9" t="s">
        <v>1042</v>
      </c>
      <c r="M288" s="17">
        <v>39778</v>
      </c>
      <c r="N288" s="9" t="s">
        <v>1043</v>
      </c>
      <c r="O288" s="17">
        <v>39694</v>
      </c>
    </row>
    <row r="289" spans="1:15" ht="105" customHeight="1" x14ac:dyDescent="0.25">
      <c r="A289" s="8">
        <f t="shared" si="4"/>
        <v>283</v>
      </c>
      <c r="B289" s="9" t="s">
        <v>1044</v>
      </c>
      <c r="C289" s="10" t="s">
        <v>1045</v>
      </c>
      <c r="D289" s="9" t="s">
        <v>1046</v>
      </c>
      <c r="E289" s="11">
        <v>562</v>
      </c>
      <c r="F289" s="12">
        <v>32.735999999999997</v>
      </c>
      <c r="G289" s="12">
        <v>0</v>
      </c>
      <c r="H289" s="13"/>
      <c r="I289" s="14"/>
      <c r="J289" s="15">
        <v>2.56</v>
      </c>
      <c r="K289" s="16" t="s">
        <v>1047</v>
      </c>
      <c r="L289" s="9" t="s">
        <v>1048</v>
      </c>
      <c r="M289" s="17">
        <v>41424</v>
      </c>
      <c r="N289" s="9" t="s">
        <v>1049</v>
      </c>
      <c r="O289" s="17">
        <v>39713</v>
      </c>
    </row>
    <row r="290" spans="1:15" ht="105" customHeight="1" x14ac:dyDescent="0.25">
      <c r="A290" s="8">
        <f t="shared" si="4"/>
        <v>284</v>
      </c>
      <c r="B290" s="9" t="s">
        <v>1050</v>
      </c>
      <c r="C290" s="10" t="s">
        <v>1045</v>
      </c>
      <c r="D290" s="9" t="s">
        <v>1046</v>
      </c>
      <c r="E290" s="11">
        <v>563</v>
      </c>
      <c r="F290" s="12">
        <v>27.966999999999999</v>
      </c>
      <c r="G290" s="12">
        <v>0</v>
      </c>
      <c r="H290" s="13"/>
      <c r="I290" s="14"/>
      <c r="J290" s="15">
        <v>7.32</v>
      </c>
      <c r="K290" s="16" t="s">
        <v>624</v>
      </c>
      <c r="L290" s="9" t="s">
        <v>1051</v>
      </c>
      <c r="M290" s="17">
        <v>41424</v>
      </c>
      <c r="N290" s="9" t="s">
        <v>1052</v>
      </c>
      <c r="O290" s="17">
        <v>39713</v>
      </c>
    </row>
    <row r="291" spans="1:15" ht="105" customHeight="1" x14ac:dyDescent="0.25">
      <c r="A291" s="8">
        <f t="shared" si="4"/>
        <v>285</v>
      </c>
      <c r="B291" s="9" t="s">
        <v>1053</v>
      </c>
      <c r="C291" s="10" t="s">
        <v>1045</v>
      </c>
      <c r="D291" s="9" t="s">
        <v>1046</v>
      </c>
      <c r="E291" s="11">
        <v>559</v>
      </c>
      <c r="F291" s="12">
        <v>25.924700000000001</v>
      </c>
      <c r="G291" s="12">
        <v>0</v>
      </c>
      <c r="H291" s="13"/>
      <c r="I291" s="14"/>
      <c r="J291" s="15">
        <v>6.6</v>
      </c>
      <c r="K291" s="16" t="s">
        <v>1022</v>
      </c>
      <c r="L291" s="9" t="s">
        <v>1054</v>
      </c>
      <c r="M291" s="17">
        <v>41424</v>
      </c>
      <c r="N291" s="9" t="s">
        <v>1055</v>
      </c>
      <c r="O291" s="17">
        <v>39713</v>
      </c>
    </row>
    <row r="292" spans="1:15" ht="105" customHeight="1" x14ac:dyDescent="0.25">
      <c r="A292" s="8">
        <f t="shared" si="4"/>
        <v>286</v>
      </c>
      <c r="B292" s="9" t="s">
        <v>1056</v>
      </c>
      <c r="C292" s="10" t="s">
        <v>1045</v>
      </c>
      <c r="D292" s="9" t="s">
        <v>1046</v>
      </c>
      <c r="E292" s="11">
        <v>564</v>
      </c>
      <c r="F292" s="12">
        <v>61.109000000000002</v>
      </c>
      <c r="G292" s="12">
        <v>0</v>
      </c>
      <c r="H292" s="13"/>
      <c r="I292" s="14"/>
      <c r="J292" s="15">
        <v>12.56</v>
      </c>
      <c r="K292" s="16" t="s">
        <v>960</v>
      </c>
      <c r="L292" s="9" t="s">
        <v>1057</v>
      </c>
      <c r="M292" s="17">
        <v>41424</v>
      </c>
      <c r="N292" s="9" t="s">
        <v>1058</v>
      </c>
      <c r="O292" s="17">
        <v>39713</v>
      </c>
    </row>
    <row r="293" spans="1:15" ht="105" customHeight="1" x14ac:dyDescent="0.25">
      <c r="A293" s="8">
        <f t="shared" si="4"/>
        <v>287</v>
      </c>
      <c r="B293" s="9" t="s">
        <v>1059</v>
      </c>
      <c r="C293" s="10" t="s">
        <v>1045</v>
      </c>
      <c r="D293" s="9" t="s">
        <v>1046</v>
      </c>
      <c r="E293" s="11">
        <v>561</v>
      </c>
      <c r="F293" s="12">
        <v>35.439799999999998</v>
      </c>
      <c r="G293" s="12">
        <v>0</v>
      </c>
      <c r="H293" s="13"/>
      <c r="I293" s="14"/>
      <c r="J293" s="15">
        <v>1.92</v>
      </c>
      <c r="K293" s="16" t="s">
        <v>1060</v>
      </c>
      <c r="L293" s="9" t="s">
        <v>1061</v>
      </c>
      <c r="M293" s="17">
        <v>41424</v>
      </c>
      <c r="N293" s="9" t="s">
        <v>1062</v>
      </c>
      <c r="O293" s="17">
        <v>39713</v>
      </c>
    </row>
    <row r="294" spans="1:15" ht="105" customHeight="1" x14ac:dyDescent="0.25">
      <c r="A294" s="8">
        <f t="shared" si="4"/>
        <v>288</v>
      </c>
      <c r="B294" s="9" t="s">
        <v>1063</v>
      </c>
      <c r="C294" s="10" t="s">
        <v>1045</v>
      </c>
      <c r="D294" s="9" t="s">
        <v>1046</v>
      </c>
      <c r="E294" s="11">
        <v>560</v>
      </c>
      <c r="F294" s="12">
        <v>36.831400000000002</v>
      </c>
      <c r="G294" s="12">
        <v>0</v>
      </c>
      <c r="H294" s="13"/>
      <c r="I294" s="14"/>
      <c r="J294" s="15">
        <v>4.4000000000000004</v>
      </c>
      <c r="K294" s="16" t="s">
        <v>960</v>
      </c>
      <c r="L294" s="9" t="s">
        <v>1064</v>
      </c>
      <c r="M294" s="17">
        <v>41424</v>
      </c>
      <c r="N294" s="9" t="s">
        <v>1065</v>
      </c>
      <c r="O294" s="17">
        <v>39713</v>
      </c>
    </row>
    <row r="295" spans="1:15" ht="105" customHeight="1" x14ac:dyDescent="0.25">
      <c r="A295" s="8">
        <f t="shared" si="4"/>
        <v>289</v>
      </c>
      <c r="B295" s="9" t="s">
        <v>1066</v>
      </c>
      <c r="C295" s="10" t="s">
        <v>235</v>
      </c>
      <c r="D295" s="9" t="s">
        <v>1067</v>
      </c>
      <c r="E295" s="11">
        <v>590</v>
      </c>
      <c r="F295" s="12">
        <v>144.78299999999999</v>
      </c>
      <c r="G295" s="12">
        <v>0</v>
      </c>
      <c r="H295" s="13"/>
      <c r="I295" s="14"/>
      <c r="J295" s="15">
        <v>0.53100000000000003</v>
      </c>
      <c r="K295" s="16" t="s">
        <v>1068</v>
      </c>
      <c r="L295" s="9" t="s">
        <v>1069</v>
      </c>
      <c r="M295" s="17">
        <v>41754</v>
      </c>
      <c r="N295" s="9" t="s">
        <v>1070</v>
      </c>
      <c r="O295" s="17">
        <v>41754</v>
      </c>
    </row>
    <row r="296" spans="1:15" ht="110.25" customHeight="1" x14ac:dyDescent="0.25">
      <c r="A296" s="8">
        <f t="shared" si="4"/>
        <v>290</v>
      </c>
      <c r="B296" s="9" t="s">
        <v>1071</v>
      </c>
      <c r="C296" s="10" t="s">
        <v>1072</v>
      </c>
      <c r="D296" s="9" t="s">
        <v>227</v>
      </c>
      <c r="E296" s="11">
        <v>581</v>
      </c>
      <c r="F296" s="12">
        <v>107.62587000000001</v>
      </c>
      <c r="G296" s="12">
        <v>0</v>
      </c>
      <c r="H296" s="13"/>
      <c r="I296" s="14"/>
      <c r="J296" s="15"/>
      <c r="K296" s="16" t="s">
        <v>1073</v>
      </c>
      <c r="L296" s="9" t="s">
        <v>1074</v>
      </c>
      <c r="M296" s="17">
        <v>41498</v>
      </c>
      <c r="N296" s="9" t="s">
        <v>1075</v>
      </c>
      <c r="O296" s="17">
        <v>40436</v>
      </c>
    </row>
    <row r="297" spans="1:15" ht="105.75" customHeight="1" x14ac:dyDescent="0.25">
      <c r="A297" s="8">
        <f t="shared" si="4"/>
        <v>291</v>
      </c>
      <c r="B297" s="9" t="s">
        <v>1076</v>
      </c>
      <c r="C297" s="10" t="s">
        <v>1077</v>
      </c>
      <c r="D297" s="9" t="s">
        <v>227</v>
      </c>
      <c r="E297" s="11">
        <v>580</v>
      </c>
      <c r="F297" s="12">
        <v>92.837310000000002</v>
      </c>
      <c r="G297" s="12">
        <v>0</v>
      </c>
      <c r="H297" s="13"/>
      <c r="I297" s="14"/>
      <c r="J297" s="15"/>
      <c r="K297" s="16" t="s">
        <v>1073</v>
      </c>
      <c r="L297" s="9" t="s">
        <v>1078</v>
      </c>
      <c r="M297" s="17">
        <v>41498</v>
      </c>
      <c r="N297" s="9" t="s">
        <v>1079</v>
      </c>
      <c r="O297" s="17">
        <v>40436</v>
      </c>
    </row>
    <row r="298" spans="1:15" ht="108" customHeight="1" x14ac:dyDescent="0.25">
      <c r="A298" s="8">
        <f t="shared" si="4"/>
        <v>292</v>
      </c>
      <c r="B298" s="9" t="s">
        <v>1080</v>
      </c>
      <c r="C298" s="10" t="s">
        <v>1077</v>
      </c>
      <c r="D298" s="9" t="s">
        <v>227</v>
      </c>
      <c r="E298" s="11">
        <v>583</v>
      </c>
      <c r="F298" s="12">
        <v>251.327</v>
      </c>
      <c r="G298" s="12">
        <v>0</v>
      </c>
      <c r="H298" s="13"/>
      <c r="I298" s="14"/>
      <c r="J298" s="15">
        <v>0.24</v>
      </c>
      <c r="K298" s="16" t="s">
        <v>1073</v>
      </c>
      <c r="L298" s="9" t="s">
        <v>1081</v>
      </c>
      <c r="M298" s="17">
        <v>41498</v>
      </c>
      <c r="N298" s="9" t="s">
        <v>1082</v>
      </c>
      <c r="O298" s="17">
        <v>40436</v>
      </c>
    </row>
    <row r="299" spans="1:15" ht="135" customHeight="1" x14ac:dyDescent="0.25">
      <c r="A299" s="8">
        <f t="shared" si="4"/>
        <v>293</v>
      </c>
      <c r="B299" s="9" t="s">
        <v>1083</v>
      </c>
      <c r="C299" s="10" t="s">
        <v>235</v>
      </c>
      <c r="D299" s="9" t="s">
        <v>227</v>
      </c>
      <c r="E299" s="11">
        <v>585</v>
      </c>
      <c r="F299" s="12">
        <v>45.581000000000003</v>
      </c>
      <c r="G299" s="12">
        <v>0</v>
      </c>
      <c r="H299" s="13"/>
      <c r="I299" s="14"/>
      <c r="J299" s="15">
        <v>0.1067</v>
      </c>
      <c r="K299" s="16" t="s">
        <v>236</v>
      </c>
      <c r="L299" s="9" t="s">
        <v>1084</v>
      </c>
      <c r="M299" s="17">
        <v>41498</v>
      </c>
      <c r="N299" s="9" t="s">
        <v>1085</v>
      </c>
      <c r="O299" s="17">
        <v>39237</v>
      </c>
    </row>
    <row r="300" spans="1:15" ht="135" customHeight="1" x14ac:dyDescent="0.25">
      <c r="A300" s="8">
        <f t="shared" si="4"/>
        <v>294</v>
      </c>
      <c r="B300" s="9" t="s">
        <v>1086</v>
      </c>
      <c r="C300" s="10" t="s">
        <v>1072</v>
      </c>
      <c r="D300" s="9" t="s">
        <v>227</v>
      </c>
      <c r="E300" s="11">
        <v>584</v>
      </c>
      <c r="F300" s="12">
        <v>251.327</v>
      </c>
      <c r="G300" s="12">
        <v>0</v>
      </c>
      <c r="H300" s="13"/>
      <c r="I300" s="14"/>
      <c r="J300" s="15">
        <v>0.24</v>
      </c>
      <c r="K300" s="16" t="s">
        <v>1073</v>
      </c>
      <c r="L300" s="9" t="s">
        <v>1087</v>
      </c>
      <c r="M300" s="17">
        <v>41498</v>
      </c>
      <c r="N300" s="9" t="s">
        <v>1088</v>
      </c>
      <c r="O300" s="17">
        <v>40436</v>
      </c>
    </row>
    <row r="301" spans="1:15" ht="135" customHeight="1" x14ac:dyDescent="0.25">
      <c r="A301" s="8">
        <f t="shared" si="4"/>
        <v>295</v>
      </c>
      <c r="B301" s="9" t="s">
        <v>1089</v>
      </c>
      <c r="C301" s="10" t="s">
        <v>235</v>
      </c>
      <c r="D301" s="9" t="s">
        <v>227</v>
      </c>
      <c r="E301" s="11">
        <v>586</v>
      </c>
      <c r="F301" s="12">
        <v>33.610999999999997</v>
      </c>
      <c r="G301" s="12">
        <v>0</v>
      </c>
      <c r="H301" s="13"/>
      <c r="I301" s="14"/>
      <c r="J301" s="15">
        <v>2.4299999999999999E-2</v>
      </c>
      <c r="K301" s="16" t="s">
        <v>236</v>
      </c>
      <c r="L301" s="9" t="s">
        <v>1090</v>
      </c>
      <c r="M301" s="17">
        <v>41498</v>
      </c>
      <c r="N301" s="9" t="s">
        <v>1091</v>
      </c>
      <c r="O301" s="17">
        <v>39237</v>
      </c>
    </row>
    <row r="302" spans="1:15" ht="135" customHeight="1" x14ac:dyDescent="0.25">
      <c r="A302" s="8">
        <f t="shared" si="4"/>
        <v>296</v>
      </c>
      <c r="B302" s="9" t="s">
        <v>1092</v>
      </c>
      <c r="C302" s="10" t="s">
        <v>235</v>
      </c>
      <c r="D302" s="9" t="s">
        <v>227</v>
      </c>
      <c r="E302" s="11">
        <v>582</v>
      </c>
      <c r="F302" s="12">
        <v>55.225999999999999</v>
      </c>
      <c r="G302" s="12">
        <v>0</v>
      </c>
      <c r="H302" s="13" t="s">
        <v>1093</v>
      </c>
      <c r="I302" s="14"/>
      <c r="J302" s="15"/>
      <c r="K302" s="16" t="s">
        <v>1073</v>
      </c>
      <c r="L302" s="9" t="s">
        <v>1094</v>
      </c>
      <c r="M302" s="17">
        <v>41754</v>
      </c>
      <c r="N302" s="9" t="s">
        <v>1095</v>
      </c>
      <c r="O302" s="17">
        <v>41754</v>
      </c>
    </row>
    <row r="303" spans="1:15" ht="90" customHeight="1" x14ac:dyDescent="0.25">
      <c r="A303" s="8">
        <f t="shared" si="4"/>
        <v>297</v>
      </c>
      <c r="B303" s="9" t="s">
        <v>1096</v>
      </c>
      <c r="C303" s="10" t="s">
        <v>1097</v>
      </c>
      <c r="D303" s="9" t="s">
        <v>1098</v>
      </c>
      <c r="E303" s="11">
        <v>659</v>
      </c>
      <c r="F303" s="12">
        <v>89.915000000000006</v>
      </c>
      <c r="G303" s="12">
        <v>0</v>
      </c>
      <c r="H303" s="13"/>
      <c r="I303" s="14"/>
      <c r="J303" s="15">
        <v>0.32</v>
      </c>
      <c r="K303" s="16" t="s">
        <v>1099</v>
      </c>
      <c r="L303" s="9" t="s">
        <v>1100</v>
      </c>
      <c r="M303" s="17">
        <v>41822</v>
      </c>
      <c r="N303" s="9" t="s">
        <v>1101</v>
      </c>
      <c r="O303" s="17">
        <v>41824</v>
      </c>
    </row>
    <row r="304" spans="1:15" ht="90" customHeight="1" x14ac:dyDescent="0.25">
      <c r="A304" s="8">
        <f t="shared" si="4"/>
        <v>298</v>
      </c>
      <c r="B304" s="9" t="s">
        <v>1096</v>
      </c>
      <c r="C304" s="10" t="s">
        <v>1102</v>
      </c>
      <c r="D304" s="9" t="s">
        <v>1098</v>
      </c>
      <c r="E304" s="11">
        <v>660</v>
      </c>
      <c r="F304" s="12">
        <v>140.84700000000001</v>
      </c>
      <c r="G304" s="12">
        <v>0</v>
      </c>
      <c r="H304" s="13"/>
      <c r="I304" s="14"/>
      <c r="J304" s="15">
        <v>1.6</v>
      </c>
      <c r="K304" s="16" t="s">
        <v>1099</v>
      </c>
      <c r="L304" s="9" t="s">
        <v>1103</v>
      </c>
      <c r="M304" s="17">
        <v>41822</v>
      </c>
      <c r="N304" s="9" t="s">
        <v>1104</v>
      </c>
      <c r="O304" s="17">
        <v>41824</v>
      </c>
    </row>
    <row r="305" spans="1:15" ht="90" customHeight="1" x14ac:dyDescent="0.25">
      <c r="A305" s="8">
        <f t="shared" si="4"/>
        <v>299</v>
      </c>
      <c r="B305" s="9" t="s">
        <v>1096</v>
      </c>
      <c r="C305" s="10" t="s">
        <v>1105</v>
      </c>
      <c r="D305" s="9" t="s">
        <v>1098</v>
      </c>
      <c r="E305" s="11">
        <v>658</v>
      </c>
      <c r="F305" s="12">
        <v>160.08500000000001</v>
      </c>
      <c r="G305" s="12">
        <v>0</v>
      </c>
      <c r="H305" s="13"/>
      <c r="I305" s="14"/>
      <c r="J305" s="15">
        <v>1.8</v>
      </c>
      <c r="K305" s="16" t="s">
        <v>1099</v>
      </c>
      <c r="L305" s="9" t="s">
        <v>1106</v>
      </c>
      <c r="M305" s="17">
        <v>41822</v>
      </c>
      <c r="N305" s="9" t="s">
        <v>1107</v>
      </c>
      <c r="O305" s="17">
        <v>41824</v>
      </c>
    </row>
    <row r="306" spans="1:15" ht="90" customHeight="1" x14ac:dyDescent="0.25">
      <c r="A306" s="8">
        <f t="shared" si="4"/>
        <v>300</v>
      </c>
      <c r="B306" s="9" t="s">
        <v>1096</v>
      </c>
      <c r="C306" s="10" t="s">
        <v>1108</v>
      </c>
      <c r="D306" s="9" t="s">
        <v>1098</v>
      </c>
      <c r="E306" s="11">
        <v>657</v>
      </c>
      <c r="F306" s="12">
        <v>94.745999999999995</v>
      </c>
      <c r="G306" s="12">
        <v>0</v>
      </c>
      <c r="H306" s="13"/>
      <c r="I306" s="14"/>
      <c r="J306" s="15">
        <v>0.6</v>
      </c>
      <c r="K306" s="16" t="s">
        <v>1099</v>
      </c>
      <c r="L306" s="9" t="s">
        <v>1109</v>
      </c>
      <c r="M306" s="17">
        <v>41822</v>
      </c>
      <c r="N306" s="9" t="s">
        <v>1110</v>
      </c>
      <c r="O306" s="17">
        <v>41824</v>
      </c>
    </row>
    <row r="307" spans="1:15" ht="90" customHeight="1" x14ac:dyDescent="0.25">
      <c r="A307" s="8">
        <f t="shared" si="4"/>
        <v>301</v>
      </c>
      <c r="B307" s="9" t="s">
        <v>1096</v>
      </c>
      <c r="C307" s="10" t="s">
        <v>1111</v>
      </c>
      <c r="D307" s="9" t="s">
        <v>1098</v>
      </c>
      <c r="E307" s="11">
        <v>656</v>
      </c>
      <c r="F307" s="12">
        <v>147.119</v>
      </c>
      <c r="G307" s="12">
        <v>0</v>
      </c>
      <c r="H307" s="13"/>
      <c r="I307" s="14"/>
      <c r="J307" s="15">
        <v>1.6</v>
      </c>
      <c r="K307" s="16" t="s">
        <v>1099</v>
      </c>
      <c r="L307" s="9" t="s">
        <v>1112</v>
      </c>
      <c r="M307" s="17">
        <v>41822</v>
      </c>
      <c r="N307" s="9" t="s">
        <v>1113</v>
      </c>
      <c r="O307" s="17">
        <v>41824</v>
      </c>
    </row>
    <row r="308" spans="1:15" ht="90" customHeight="1" x14ac:dyDescent="0.25">
      <c r="A308" s="8">
        <f t="shared" si="4"/>
        <v>302</v>
      </c>
      <c r="B308" s="9" t="s">
        <v>1096</v>
      </c>
      <c r="C308" s="10" t="s">
        <v>1114</v>
      </c>
      <c r="D308" s="9" t="s">
        <v>1098</v>
      </c>
      <c r="E308" s="11">
        <v>655</v>
      </c>
      <c r="F308" s="12">
        <v>172.458</v>
      </c>
      <c r="G308" s="12">
        <v>0</v>
      </c>
      <c r="H308" s="13"/>
      <c r="I308" s="14"/>
      <c r="J308" s="15">
        <v>1.68</v>
      </c>
      <c r="K308" s="16" t="s">
        <v>960</v>
      </c>
      <c r="L308" s="9" t="s">
        <v>1115</v>
      </c>
      <c r="M308" s="17">
        <v>41822</v>
      </c>
      <c r="N308" s="9" t="s">
        <v>1116</v>
      </c>
      <c r="O308" s="17">
        <v>41824</v>
      </c>
    </row>
    <row r="309" spans="1:15" ht="90" customHeight="1" x14ac:dyDescent="0.25">
      <c r="A309" s="8">
        <f t="shared" si="4"/>
        <v>303</v>
      </c>
      <c r="B309" s="9" t="s">
        <v>1096</v>
      </c>
      <c r="C309" s="10" t="s">
        <v>1111</v>
      </c>
      <c r="D309" s="9" t="s">
        <v>1098</v>
      </c>
      <c r="E309" s="11">
        <v>654</v>
      </c>
      <c r="F309" s="12">
        <v>310.25400000000002</v>
      </c>
      <c r="G309" s="12">
        <v>0</v>
      </c>
      <c r="H309" s="13"/>
      <c r="I309" s="14"/>
      <c r="J309" s="15">
        <v>4.45</v>
      </c>
      <c r="K309" s="16" t="s">
        <v>960</v>
      </c>
      <c r="L309" s="9" t="s">
        <v>1117</v>
      </c>
      <c r="M309" s="17">
        <v>41822</v>
      </c>
      <c r="N309" s="9" t="s">
        <v>1118</v>
      </c>
      <c r="O309" s="17">
        <v>41824</v>
      </c>
    </row>
    <row r="310" spans="1:15" ht="90" customHeight="1" x14ac:dyDescent="0.25">
      <c r="A310" s="8">
        <f t="shared" si="4"/>
        <v>304</v>
      </c>
      <c r="B310" s="9" t="s">
        <v>1096</v>
      </c>
      <c r="C310" s="10" t="s">
        <v>1119</v>
      </c>
      <c r="D310" s="9" t="s">
        <v>1098</v>
      </c>
      <c r="E310" s="11">
        <v>653</v>
      </c>
      <c r="F310" s="12">
        <v>111.864</v>
      </c>
      <c r="G310" s="12">
        <v>0</v>
      </c>
      <c r="H310" s="13"/>
      <c r="I310" s="14"/>
      <c r="J310" s="15">
        <v>0.76</v>
      </c>
      <c r="K310" s="16" t="s">
        <v>1037</v>
      </c>
      <c r="L310" s="9" t="s">
        <v>1120</v>
      </c>
      <c r="M310" s="17">
        <v>41822</v>
      </c>
      <c r="N310" s="9" t="s">
        <v>1121</v>
      </c>
      <c r="O310" s="17">
        <v>41824</v>
      </c>
    </row>
    <row r="311" spans="1:15" ht="90" customHeight="1" x14ac:dyDescent="0.25">
      <c r="A311" s="8">
        <f t="shared" si="4"/>
        <v>305</v>
      </c>
      <c r="B311" s="9" t="s">
        <v>1122</v>
      </c>
      <c r="C311" s="10" t="s">
        <v>1123</v>
      </c>
      <c r="D311" s="9" t="s">
        <v>1098</v>
      </c>
      <c r="E311" s="11">
        <v>652</v>
      </c>
      <c r="F311" s="12">
        <v>26.102</v>
      </c>
      <c r="G311" s="12">
        <v>0</v>
      </c>
      <c r="H311" s="13">
        <v>6</v>
      </c>
      <c r="I311" s="14"/>
      <c r="J311" s="15"/>
      <c r="K311" s="16" t="s">
        <v>1099</v>
      </c>
      <c r="L311" s="9" t="s">
        <v>1124</v>
      </c>
      <c r="M311" s="17">
        <v>41822</v>
      </c>
      <c r="N311" s="9" t="s">
        <v>1125</v>
      </c>
      <c r="O311" s="17">
        <v>41824</v>
      </c>
    </row>
    <row r="312" spans="1:15" ht="270" x14ac:dyDescent="0.25">
      <c r="A312" s="8">
        <f t="shared" si="4"/>
        <v>306</v>
      </c>
      <c r="B312" s="9" t="s">
        <v>1126</v>
      </c>
      <c r="C312" s="10" t="s">
        <v>1127</v>
      </c>
      <c r="D312" s="9" t="s">
        <v>1128</v>
      </c>
      <c r="E312" s="11" t="s">
        <v>1129</v>
      </c>
      <c r="F312" s="12">
        <v>1188.0999999999999</v>
      </c>
      <c r="G312" s="12">
        <v>860.61071000000004</v>
      </c>
      <c r="H312" s="13" t="s">
        <v>1130</v>
      </c>
      <c r="I312" s="14" t="s">
        <v>1131</v>
      </c>
      <c r="J312" s="15"/>
      <c r="K312" s="16">
        <v>1970</v>
      </c>
      <c r="L312" s="9" t="s">
        <v>1132</v>
      </c>
      <c r="M312" s="17">
        <v>42517</v>
      </c>
      <c r="N312" s="9" t="s">
        <v>1133</v>
      </c>
      <c r="O312" s="17">
        <v>42517</v>
      </c>
    </row>
    <row r="313" spans="1:15" ht="290.25" customHeight="1" x14ac:dyDescent="0.25">
      <c r="A313" s="8">
        <f t="shared" si="4"/>
        <v>307</v>
      </c>
      <c r="B313" s="9" t="s">
        <v>1134</v>
      </c>
      <c r="C313" s="10" t="s">
        <v>1127</v>
      </c>
      <c r="D313" s="9" t="s">
        <v>1128</v>
      </c>
      <c r="E313" s="11" t="s">
        <v>1135</v>
      </c>
      <c r="F313" s="12">
        <v>46.6</v>
      </c>
      <c r="G313" s="12">
        <v>33.755040000000001</v>
      </c>
      <c r="H313" s="13" t="s">
        <v>1136</v>
      </c>
      <c r="I313" s="14" t="s">
        <v>1131</v>
      </c>
      <c r="J313" s="15"/>
      <c r="K313" s="16" t="s">
        <v>960</v>
      </c>
      <c r="L313" s="9" t="s">
        <v>1137</v>
      </c>
      <c r="M313" s="17">
        <v>43307</v>
      </c>
      <c r="N313" s="9" t="s">
        <v>1138</v>
      </c>
      <c r="O313" s="17">
        <v>42529</v>
      </c>
    </row>
    <row r="314" spans="1:15" ht="285.75" customHeight="1" x14ac:dyDescent="0.25">
      <c r="A314" s="8">
        <f t="shared" si="4"/>
        <v>308</v>
      </c>
      <c r="B314" s="9" t="s">
        <v>1139</v>
      </c>
      <c r="C314" s="10" t="s">
        <v>1127</v>
      </c>
      <c r="D314" s="9" t="s">
        <v>1128</v>
      </c>
      <c r="E314" s="11" t="s">
        <v>1140</v>
      </c>
      <c r="F314" s="12">
        <v>72</v>
      </c>
      <c r="G314" s="12">
        <v>52.153779999999998</v>
      </c>
      <c r="H314" s="13" t="s">
        <v>1141</v>
      </c>
      <c r="I314" s="14" t="s">
        <v>1131</v>
      </c>
      <c r="J314" s="15"/>
      <c r="K314" s="16">
        <v>1970</v>
      </c>
      <c r="L314" s="9" t="s">
        <v>1142</v>
      </c>
      <c r="M314" s="17">
        <v>42517</v>
      </c>
      <c r="N314" s="9" t="s">
        <v>1143</v>
      </c>
      <c r="O314" s="17">
        <v>42517</v>
      </c>
    </row>
    <row r="315" spans="1:15" ht="315" customHeight="1" x14ac:dyDescent="0.25">
      <c r="A315" s="8">
        <f t="shared" si="4"/>
        <v>309</v>
      </c>
      <c r="B315" s="9" t="s">
        <v>1126</v>
      </c>
      <c r="C315" s="10" t="s">
        <v>1144</v>
      </c>
      <c r="D315" s="9" t="s">
        <v>1128</v>
      </c>
      <c r="E315" s="11" t="s">
        <v>1145</v>
      </c>
      <c r="F315" s="12">
        <v>1298.3</v>
      </c>
      <c r="G315" s="12">
        <v>833.07569000000001</v>
      </c>
      <c r="H315" s="13" t="s">
        <v>1146</v>
      </c>
      <c r="I315" s="14" t="s">
        <v>1147</v>
      </c>
      <c r="J315" s="15"/>
      <c r="K315" s="16">
        <v>1967</v>
      </c>
      <c r="L315" s="9" t="s">
        <v>1148</v>
      </c>
      <c r="M315" s="17">
        <v>42517</v>
      </c>
      <c r="N315" s="9" t="s">
        <v>1149</v>
      </c>
      <c r="O315" s="17">
        <v>42517</v>
      </c>
    </row>
    <row r="316" spans="1:15" ht="315" customHeight="1" x14ac:dyDescent="0.25">
      <c r="A316" s="8">
        <f t="shared" si="4"/>
        <v>310</v>
      </c>
      <c r="B316" s="9" t="s">
        <v>1150</v>
      </c>
      <c r="C316" s="10" t="s">
        <v>1144</v>
      </c>
      <c r="D316" s="9" t="s">
        <v>1128</v>
      </c>
      <c r="E316" s="11" t="s">
        <v>1151</v>
      </c>
      <c r="F316" s="12">
        <v>6.8</v>
      </c>
      <c r="G316" s="12">
        <v>4.3631900000000003</v>
      </c>
      <c r="H316" s="13" t="s">
        <v>1152</v>
      </c>
      <c r="I316" s="14" t="s">
        <v>1147</v>
      </c>
      <c r="J316" s="15"/>
      <c r="K316" s="16" t="s">
        <v>1153</v>
      </c>
      <c r="L316" s="9" t="s">
        <v>1154</v>
      </c>
      <c r="M316" s="17">
        <v>43307</v>
      </c>
      <c r="N316" s="9" t="s">
        <v>1155</v>
      </c>
      <c r="O316" s="17">
        <v>42536</v>
      </c>
    </row>
    <row r="317" spans="1:15" ht="283.5" customHeight="1" x14ac:dyDescent="0.25">
      <c r="A317" s="8">
        <f t="shared" si="4"/>
        <v>311</v>
      </c>
      <c r="B317" s="9" t="s">
        <v>1156</v>
      </c>
      <c r="C317" s="10" t="s">
        <v>1144</v>
      </c>
      <c r="D317" s="9" t="s">
        <v>1128</v>
      </c>
      <c r="E317" s="11" t="s">
        <v>1157</v>
      </c>
      <c r="F317" s="12">
        <v>50</v>
      </c>
      <c r="G317" s="12">
        <v>40.570099999999996</v>
      </c>
      <c r="H317" s="13">
        <v>32.5</v>
      </c>
      <c r="I317" s="14" t="s">
        <v>1147</v>
      </c>
      <c r="J317" s="15"/>
      <c r="K317" s="16" t="s">
        <v>1153</v>
      </c>
      <c r="L317" s="9" t="s">
        <v>1158</v>
      </c>
      <c r="M317" s="17">
        <v>43307</v>
      </c>
      <c r="N317" s="9" t="s">
        <v>1159</v>
      </c>
      <c r="O317" s="17">
        <v>42536</v>
      </c>
    </row>
    <row r="318" spans="1:15" ht="315" customHeight="1" x14ac:dyDescent="0.25">
      <c r="A318" s="8">
        <f t="shared" si="4"/>
        <v>312</v>
      </c>
      <c r="B318" s="9" t="s">
        <v>1160</v>
      </c>
      <c r="C318" s="10" t="s">
        <v>1144</v>
      </c>
      <c r="D318" s="9" t="s">
        <v>1128</v>
      </c>
      <c r="E318" s="11" t="s">
        <v>1161</v>
      </c>
      <c r="F318" s="12">
        <v>66.900000000000006</v>
      </c>
      <c r="G318" s="12">
        <v>42.927500000000002</v>
      </c>
      <c r="H318" s="13" t="s">
        <v>1162</v>
      </c>
      <c r="I318" s="14" t="s">
        <v>1147</v>
      </c>
      <c r="J318" s="15"/>
      <c r="K318" s="16">
        <v>1967</v>
      </c>
      <c r="L318" s="9" t="s">
        <v>1163</v>
      </c>
      <c r="M318" s="17">
        <v>42517</v>
      </c>
      <c r="N318" s="9" t="s">
        <v>1164</v>
      </c>
      <c r="O318" s="17">
        <v>42517</v>
      </c>
    </row>
    <row r="319" spans="1:15" ht="285" customHeight="1" x14ac:dyDescent="0.25">
      <c r="A319" s="8">
        <f t="shared" si="4"/>
        <v>313</v>
      </c>
      <c r="B319" s="9" t="s">
        <v>1165</v>
      </c>
      <c r="C319" s="10" t="s">
        <v>1166</v>
      </c>
      <c r="D319" s="9" t="s">
        <v>1167</v>
      </c>
      <c r="E319" s="11" t="s">
        <v>1168</v>
      </c>
      <c r="F319" s="12">
        <v>303.92899999999997</v>
      </c>
      <c r="G319" s="12">
        <v>205.56164000000001</v>
      </c>
      <c r="H319" s="13" t="s">
        <v>1169</v>
      </c>
      <c r="I319" s="14"/>
      <c r="J319" s="15"/>
      <c r="K319" s="16"/>
      <c r="L319" s="9" t="s">
        <v>1170</v>
      </c>
      <c r="M319" s="17">
        <v>43399</v>
      </c>
      <c r="N319" s="9" t="s">
        <v>1171</v>
      </c>
      <c r="O319" s="17">
        <v>41362</v>
      </c>
    </row>
    <row r="320" spans="1:15" ht="285" customHeight="1" x14ac:dyDescent="0.25">
      <c r="A320" s="8">
        <f t="shared" si="4"/>
        <v>314</v>
      </c>
      <c r="B320" s="9" t="s">
        <v>1172</v>
      </c>
      <c r="C320" s="10" t="s">
        <v>1173</v>
      </c>
      <c r="D320" s="9" t="s">
        <v>1167</v>
      </c>
      <c r="E320" s="11" t="s">
        <v>1174</v>
      </c>
      <c r="F320" s="12">
        <v>101.801</v>
      </c>
      <c r="G320" s="12">
        <v>55.758310000000002</v>
      </c>
      <c r="H320" s="13">
        <v>57.5</v>
      </c>
      <c r="I320" s="14"/>
      <c r="J320" s="15"/>
      <c r="K320" s="16" t="s">
        <v>1175</v>
      </c>
      <c r="L320" s="9" t="s">
        <v>1176</v>
      </c>
      <c r="M320" s="17">
        <v>43311</v>
      </c>
      <c r="N320" s="9" t="s">
        <v>1177</v>
      </c>
      <c r="O320" s="17">
        <v>40338</v>
      </c>
    </row>
    <row r="321" spans="1:15" ht="285" customHeight="1" x14ac:dyDescent="0.25">
      <c r="A321" s="8">
        <f t="shared" si="4"/>
        <v>315</v>
      </c>
      <c r="B321" s="9" t="s">
        <v>1178</v>
      </c>
      <c r="C321" s="10" t="s">
        <v>1179</v>
      </c>
      <c r="D321" s="9" t="s">
        <v>1167</v>
      </c>
      <c r="E321" s="11" t="s">
        <v>1180</v>
      </c>
      <c r="F321" s="12">
        <v>246.92473000000001</v>
      </c>
      <c r="G321" s="12">
        <v>197.53944999999999</v>
      </c>
      <c r="H321" s="13" t="s">
        <v>1181</v>
      </c>
      <c r="I321" s="14" t="s">
        <v>1182</v>
      </c>
      <c r="J321" s="15"/>
      <c r="K321" s="16">
        <v>1975</v>
      </c>
      <c r="L321" s="9" t="s">
        <v>1183</v>
      </c>
      <c r="M321" s="17">
        <v>43311</v>
      </c>
      <c r="N321" s="9" t="s">
        <v>1184</v>
      </c>
      <c r="O321" s="17">
        <v>40869</v>
      </c>
    </row>
    <row r="322" spans="1:15" ht="285" customHeight="1" x14ac:dyDescent="0.25">
      <c r="A322" s="8">
        <f t="shared" si="4"/>
        <v>316</v>
      </c>
      <c r="B322" s="9" t="s">
        <v>1185</v>
      </c>
      <c r="C322" s="10" t="s">
        <v>1186</v>
      </c>
      <c r="D322" s="9" t="s">
        <v>1167</v>
      </c>
      <c r="E322" s="11" t="s">
        <v>1187</v>
      </c>
      <c r="F322" s="12">
        <v>850</v>
      </c>
      <c r="G322" s="12">
        <v>507.88391000000001</v>
      </c>
      <c r="H322" s="13"/>
      <c r="I322" s="14"/>
      <c r="J322" s="15">
        <v>2.0500000000000001E-2</v>
      </c>
      <c r="K322" s="16" t="s">
        <v>1175</v>
      </c>
      <c r="L322" s="9" t="s">
        <v>1188</v>
      </c>
      <c r="M322" s="17">
        <v>43311</v>
      </c>
      <c r="N322" s="9" t="s">
        <v>1189</v>
      </c>
      <c r="O322" s="17">
        <v>40821</v>
      </c>
    </row>
    <row r="323" spans="1:15" ht="270" customHeight="1" x14ac:dyDescent="0.25">
      <c r="A323" s="8">
        <f t="shared" si="4"/>
        <v>317</v>
      </c>
      <c r="B323" s="9" t="s">
        <v>1190</v>
      </c>
      <c r="C323" s="10" t="s">
        <v>1191</v>
      </c>
      <c r="D323" s="9" t="s">
        <v>1192</v>
      </c>
      <c r="E323" s="11" t="s">
        <v>1193</v>
      </c>
      <c r="F323" s="12">
        <v>14838.086450000001</v>
      </c>
      <c r="G323" s="12">
        <v>6005.8919500000002</v>
      </c>
      <c r="H323" s="13"/>
      <c r="I323" s="14"/>
      <c r="J323" s="15">
        <v>14.172000000000001</v>
      </c>
      <c r="K323" s="16">
        <v>2015</v>
      </c>
      <c r="L323" s="9" t="s">
        <v>1194</v>
      </c>
      <c r="M323" s="17">
        <v>42576</v>
      </c>
      <c r="N323" s="9" t="s">
        <v>1195</v>
      </c>
      <c r="O323" s="17">
        <v>42576</v>
      </c>
    </row>
    <row r="324" spans="1:15" ht="330" customHeight="1" x14ac:dyDescent="0.25">
      <c r="A324" s="8">
        <f t="shared" si="4"/>
        <v>318</v>
      </c>
      <c r="B324" s="9" t="s">
        <v>1196</v>
      </c>
      <c r="C324" s="10" t="s">
        <v>1197</v>
      </c>
      <c r="D324" s="9" t="s">
        <v>1198</v>
      </c>
      <c r="E324" s="11" t="s">
        <v>1199</v>
      </c>
      <c r="F324" s="12">
        <v>1581.29141</v>
      </c>
      <c r="G324" s="12">
        <v>658.87130999999999</v>
      </c>
      <c r="H324" s="13"/>
      <c r="I324" s="14"/>
      <c r="J324" s="15">
        <v>0.46700000000000003</v>
      </c>
      <c r="K324" s="16">
        <v>2015</v>
      </c>
      <c r="L324" s="9" t="s">
        <v>1200</v>
      </c>
      <c r="M324" s="17">
        <v>42576</v>
      </c>
      <c r="N324" s="9" t="s">
        <v>1201</v>
      </c>
      <c r="O324" s="17">
        <v>42576</v>
      </c>
    </row>
    <row r="325" spans="1:15" ht="315" customHeight="1" x14ac:dyDescent="0.25">
      <c r="A325" s="8">
        <f t="shared" si="4"/>
        <v>319</v>
      </c>
      <c r="B325" s="9" t="s">
        <v>1202</v>
      </c>
      <c r="C325" s="10" t="s">
        <v>1197</v>
      </c>
      <c r="D325" s="9" t="s">
        <v>1203</v>
      </c>
      <c r="E325" s="11" t="s">
        <v>1204</v>
      </c>
      <c r="F325" s="12">
        <v>5118.32521</v>
      </c>
      <c r="G325" s="12">
        <v>2254.5005299999998</v>
      </c>
      <c r="H325" s="13"/>
      <c r="I325" s="14"/>
      <c r="J325" s="15">
        <v>3.641</v>
      </c>
      <c r="K325" s="16">
        <v>2016</v>
      </c>
      <c r="L325" s="9" t="s">
        <v>1205</v>
      </c>
      <c r="M325" s="17">
        <v>42576</v>
      </c>
      <c r="N325" s="9" t="s">
        <v>1206</v>
      </c>
      <c r="O325" s="17">
        <v>42576</v>
      </c>
    </row>
    <row r="326" spans="1:15" ht="225" customHeight="1" x14ac:dyDescent="0.25">
      <c r="A326" s="8">
        <f t="shared" si="4"/>
        <v>320</v>
      </c>
      <c r="B326" s="9" t="s">
        <v>1207</v>
      </c>
      <c r="C326" s="10" t="s">
        <v>1208</v>
      </c>
      <c r="D326" s="9" t="s">
        <v>1209</v>
      </c>
      <c r="E326" s="11" t="s">
        <v>1210</v>
      </c>
      <c r="F326" s="12" t="s">
        <v>1211</v>
      </c>
      <c r="G326" s="12">
        <v>3976.1184499999999</v>
      </c>
      <c r="H326" s="13" t="s">
        <v>1212</v>
      </c>
      <c r="I326" s="14" t="s">
        <v>1213</v>
      </c>
      <c r="J326" s="15"/>
      <c r="K326" s="16" t="s">
        <v>618</v>
      </c>
      <c r="L326" s="9" t="s">
        <v>1214</v>
      </c>
      <c r="M326" s="17">
        <v>42842</v>
      </c>
      <c r="N326" s="9" t="s">
        <v>1215</v>
      </c>
      <c r="O326" s="17">
        <v>42800</v>
      </c>
    </row>
    <row r="327" spans="1:15" ht="210.75" customHeight="1" x14ac:dyDescent="0.25">
      <c r="A327" s="8">
        <f t="shared" si="4"/>
        <v>321</v>
      </c>
      <c r="B327" s="9" t="s">
        <v>1216</v>
      </c>
      <c r="C327" s="10" t="s">
        <v>1217</v>
      </c>
      <c r="D327" s="9" t="s">
        <v>1209</v>
      </c>
      <c r="E327" s="11" t="s">
        <v>1218</v>
      </c>
      <c r="F327" s="12" t="s">
        <v>1219</v>
      </c>
      <c r="G327" s="12">
        <v>3214.0788200000002</v>
      </c>
      <c r="H327" s="13" t="s">
        <v>1220</v>
      </c>
      <c r="I327" s="14" t="s">
        <v>1213</v>
      </c>
      <c r="J327" s="15"/>
      <c r="K327" s="16" t="s">
        <v>618</v>
      </c>
      <c r="L327" s="9" t="s">
        <v>1221</v>
      </c>
      <c r="M327" s="17">
        <v>42859</v>
      </c>
      <c r="N327" s="9" t="s">
        <v>1222</v>
      </c>
      <c r="O327" s="17">
        <v>42800</v>
      </c>
    </row>
    <row r="328" spans="1:15" ht="139.5" customHeight="1" x14ac:dyDescent="0.25">
      <c r="A328" s="8">
        <f t="shared" ref="A328:A353" si="5">A327+1</f>
        <v>322</v>
      </c>
      <c r="B328" s="9" t="s">
        <v>1223</v>
      </c>
      <c r="C328" s="19" t="s">
        <v>1224</v>
      </c>
      <c r="D328" s="9" t="s">
        <v>1225</v>
      </c>
      <c r="E328" s="11" t="s">
        <v>1226</v>
      </c>
      <c r="F328" s="12">
        <v>115.68969</v>
      </c>
      <c r="G328" s="12">
        <v>92.704890000000006</v>
      </c>
      <c r="H328" s="13" t="s">
        <v>1227</v>
      </c>
      <c r="I328" s="14"/>
      <c r="J328" s="15"/>
      <c r="K328" s="16">
        <v>1970</v>
      </c>
      <c r="L328" s="9" t="s">
        <v>1228</v>
      </c>
      <c r="M328" s="17">
        <v>43076</v>
      </c>
      <c r="N328" s="9" t="s">
        <v>1229</v>
      </c>
      <c r="O328" s="17">
        <v>40980</v>
      </c>
    </row>
    <row r="329" spans="1:15" s="20" customFormat="1" ht="132.75" customHeight="1" x14ac:dyDescent="0.25">
      <c r="A329" s="8">
        <f t="shared" si="5"/>
        <v>323</v>
      </c>
      <c r="B329" s="9" t="s">
        <v>1230</v>
      </c>
      <c r="C329" s="19" t="s">
        <v>1224</v>
      </c>
      <c r="D329" s="9" t="s">
        <v>1225</v>
      </c>
      <c r="E329" s="11" t="s">
        <v>1231</v>
      </c>
      <c r="F329" s="12">
        <v>32.99306</v>
      </c>
      <c r="G329" s="12">
        <v>26.43806</v>
      </c>
      <c r="H329" s="13" t="s">
        <v>1232</v>
      </c>
      <c r="I329" s="14"/>
      <c r="J329" s="15"/>
      <c r="K329" s="16">
        <v>1970</v>
      </c>
      <c r="L329" s="9" t="s">
        <v>1233</v>
      </c>
      <c r="M329" s="17">
        <v>43307</v>
      </c>
      <c r="N329" s="9" t="s">
        <v>1234</v>
      </c>
      <c r="O329" s="17">
        <v>40980</v>
      </c>
    </row>
    <row r="330" spans="1:15" s="20" customFormat="1" ht="141.75" customHeight="1" x14ac:dyDescent="0.25">
      <c r="A330" s="8">
        <f t="shared" si="5"/>
        <v>324</v>
      </c>
      <c r="B330" s="9" t="s">
        <v>1235</v>
      </c>
      <c r="C330" s="19" t="s">
        <v>1224</v>
      </c>
      <c r="D330" s="9" t="s">
        <v>1225</v>
      </c>
      <c r="E330" s="11" t="s">
        <v>1236</v>
      </c>
      <c r="F330" s="12">
        <v>2.3820899999999998</v>
      </c>
      <c r="G330" s="12">
        <v>1908.69</v>
      </c>
      <c r="H330" s="13" t="s">
        <v>1237</v>
      </c>
      <c r="I330" s="14"/>
      <c r="J330" s="15"/>
      <c r="K330" s="16">
        <v>1970</v>
      </c>
      <c r="L330" s="9" t="s">
        <v>1238</v>
      </c>
      <c r="M330" s="17">
        <v>43307</v>
      </c>
      <c r="N330" s="9" t="s">
        <v>1239</v>
      </c>
      <c r="O330" s="17">
        <v>40980</v>
      </c>
    </row>
    <row r="331" spans="1:15" s="20" customFormat="1" ht="145.5" customHeight="1" x14ac:dyDescent="0.25">
      <c r="A331" s="8">
        <f t="shared" si="5"/>
        <v>325</v>
      </c>
      <c r="B331" s="9" t="s">
        <v>1240</v>
      </c>
      <c r="C331" s="19" t="s">
        <v>1224</v>
      </c>
      <c r="D331" s="9" t="s">
        <v>1225</v>
      </c>
      <c r="E331" s="11" t="s">
        <v>1241</v>
      </c>
      <c r="F331" s="12">
        <v>1.92947</v>
      </c>
      <c r="G331" s="12">
        <v>1.5460700000000001</v>
      </c>
      <c r="H331" s="13" t="s">
        <v>1242</v>
      </c>
      <c r="I331" s="14"/>
      <c r="J331" s="15"/>
      <c r="K331" s="16">
        <v>1970</v>
      </c>
      <c r="L331" s="9" t="s">
        <v>1243</v>
      </c>
      <c r="M331" s="17">
        <v>43307</v>
      </c>
      <c r="N331" s="9" t="s">
        <v>1244</v>
      </c>
      <c r="O331" s="17">
        <v>40980</v>
      </c>
    </row>
    <row r="332" spans="1:15" ht="141" customHeight="1" x14ac:dyDescent="0.25">
      <c r="A332" s="8">
        <f t="shared" si="5"/>
        <v>326</v>
      </c>
      <c r="B332" s="9" t="s">
        <v>1245</v>
      </c>
      <c r="C332" s="19" t="s">
        <v>1246</v>
      </c>
      <c r="D332" s="9" t="s">
        <v>1247</v>
      </c>
      <c r="E332" s="11" t="s">
        <v>1248</v>
      </c>
      <c r="F332" s="12">
        <v>1781</v>
      </c>
      <c r="G332" s="12">
        <v>1596.249</v>
      </c>
      <c r="H332" s="13" t="s">
        <v>1249</v>
      </c>
      <c r="I332" s="21" t="s">
        <v>1250</v>
      </c>
      <c r="J332" s="22"/>
      <c r="K332" s="16">
        <v>1960</v>
      </c>
      <c r="L332" s="9" t="s">
        <v>1251</v>
      </c>
      <c r="M332" s="17">
        <v>43020</v>
      </c>
      <c r="N332" s="9" t="s">
        <v>1252</v>
      </c>
      <c r="O332" s="17">
        <v>41731</v>
      </c>
    </row>
    <row r="333" spans="1:15" ht="129" customHeight="1" x14ac:dyDescent="0.25">
      <c r="A333" s="8">
        <f t="shared" si="5"/>
        <v>327</v>
      </c>
      <c r="B333" s="9" t="s">
        <v>1253</v>
      </c>
      <c r="C333" s="19" t="s">
        <v>1254</v>
      </c>
      <c r="D333" s="9" t="s">
        <v>1255</v>
      </c>
      <c r="E333" s="11" t="s">
        <v>1256</v>
      </c>
      <c r="F333" s="12">
        <v>1871.7899</v>
      </c>
      <c r="G333" s="12">
        <v>0</v>
      </c>
      <c r="H333" s="13" t="s">
        <v>1257</v>
      </c>
      <c r="I333" s="14" t="s">
        <v>1258</v>
      </c>
      <c r="J333" s="15"/>
      <c r="K333" s="16">
        <v>1986</v>
      </c>
      <c r="L333" s="9" t="s">
        <v>1259</v>
      </c>
      <c r="M333" s="17">
        <v>43077</v>
      </c>
      <c r="N333" s="9" t="s">
        <v>1260</v>
      </c>
      <c r="O333" s="17">
        <v>40992</v>
      </c>
    </row>
    <row r="334" spans="1:15" ht="141" customHeight="1" x14ac:dyDescent="0.25">
      <c r="A334" s="8">
        <f t="shared" si="5"/>
        <v>328</v>
      </c>
      <c r="B334" s="9" t="s">
        <v>1261</v>
      </c>
      <c r="C334" s="19" t="s">
        <v>1262</v>
      </c>
      <c r="D334" s="9" t="s">
        <v>1263</v>
      </c>
      <c r="E334" s="11" t="s">
        <v>1264</v>
      </c>
      <c r="F334" s="12">
        <v>1339.65724</v>
      </c>
      <c r="G334" s="12">
        <v>0</v>
      </c>
      <c r="H334" s="13" t="s">
        <v>1265</v>
      </c>
      <c r="I334" s="9" t="s">
        <v>1266</v>
      </c>
      <c r="J334" s="15"/>
      <c r="K334" s="16">
        <v>1952</v>
      </c>
      <c r="L334" s="9" t="s">
        <v>1267</v>
      </c>
      <c r="M334" s="17">
        <v>43126</v>
      </c>
      <c r="N334" s="9" t="s">
        <v>1268</v>
      </c>
      <c r="O334" s="17">
        <v>38637</v>
      </c>
    </row>
    <row r="335" spans="1:15" ht="141" customHeight="1" x14ac:dyDescent="0.25">
      <c r="A335" s="8">
        <f t="shared" si="5"/>
        <v>329</v>
      </c>
      <c r="B335" s="9" t="s">
        <v>1269</v>
      </c>
      <c r="C335" s="19" t="s">
        <v>1262</v>
      </c>
      <c r="D335" s="9" t="s">
        <v>1270</v>
      </c>
      <c r="E335" s="11" t="s">
        <v>1271</v>
      </c>
      <c r="F335" s="12">
        <v>10.41337</v>
      </c>
      <c r="G335" s="12">
        <v>0</v>
      </c>
      <c r="H335" s="13"/>
      <c r="I335" s="9" t="s">
        <v>1272</v>
      </c>
      <c r="J335" s="15">
        <v>0.221</v>
      </c>
      <c r="K335" s="16">
        <v>1967</v>
      </c>
      <c r="L335" s="9" t="s">
        <v>1273</v>
      </c>
      <c r="M335" s="17">
        <v>43397</v>
      </c>
      <c r="N335" s="9" t="s">
        <v>1274</v>
      </c>
      <c r="O335" s="17">
        <v>39119</v>
      </c>
    </row>
    <row r="336" spans="1:15" ht="141" customHeight="1" x14ac:dyDescent="0.25">
      <c r="A336" s="8">
        <f t="shared" si="5"/>
        <v>330</v>
      </c>
      <c r="B336" s="9" t="s">
        <v>1275</v>
      </c>
      <c r="C336" s="19" t="s">
        <v>1262</v>
      </c>
      <c r="D336" s="9" t="s">
        <v>1270</v>
      </c>
      <c r="E336" s="11" t="s">
        <v>1276</v>
      </c>
      <c r="F336" s="12">
        <v>25.118950000000002</v>
      </c>
      <c r="G336" s="12">
        <v>0</v>
      </c>
      <c r="H336" s="13"/>
      <c r="I336" s="9" t="s">
        <v>1277</v>
      </c>
      <c r="J336" s="15">
        <v>0.29599999999999999</v>
      </c>
      <c r="K336" s="16">
        <v>1967</v>
      </c>
      <c r="L336" s="9" t="s">
        <v>1278</v>
      </c>
      <c r="M336" s="17">
        <v>43397</v>
      </c>
      <c r="N336" s="9" t="s">
        <v>1279</v>
      </c>
      <c r="O336" s="17">
        <v>39119</v>
      </c>
    </row>
    <row r="337" spans="1:15" ht="141" customHeight="1" x14ac:dyDescent="0.25">
      <c r="A337" s="8">
        <f t="shared" si="5"/>
        <v>331</v>
      </c>
      <c r="B337" s="9" t="s">
        <v>1280</v>
      </c>
      <c r="C337" s="19" t="s">
        <v>1262</v>
      </c>
      <c r="D337" s="9" t="s">
        <v>1270</v>
      </c>
      <c r="E337" s="11" t="s">
        <v>1281</v>
      </c>
      <c r="F337" s="12">
        <v>91.472999999999999</v>
      </c>
      <c r="G337" s="12">
        <v>0</v>
      </c>
      <c r="H337" s="13"/>
      <c r="I337" s="9" t="s">
        <v>1277</v>
      </c>
      <c r="J337" s="15">
        <v>0.26500000000000001</v>
      </c>
      <c r="K337" s="16">
        <v>1967</v>
      </c>
      <c r="L337" s="9" t="s">
        <v>1282</v>
      </c>
      <c r="M337" s="17">
        <v>43397</v>
      </c>
      <c r="N337" s="9" t="s">
        <v>1283</v>
      </c>
      <c r="O337" s="17">
        <v>39119</v>
      </c>
    </row>
    <row r="338" spans="1:15" ht="141" customHeight="1" x14ac:dyDescent="0.25">
      <c r="A338" s="8">
        <f t="shared" si="5"/>
        <v>332</v>
      </c>
      <c r="B338" s="9" t="s">
        <v>1284</v>
      </c>
      <c r="C338" s="19" t="s">
        <v>1262</v>
      </c>
      <c r="D338" s="9" t="s">
        <v>1270</v>
      </c>
      <c r="E338" s="11" t="s">
        <v>1285</v>
      </c>
      <c r="F338" s="12">
        <v>54.971249999999998</v>
      </c>
      <c r="G338" s="12">
        <v>0</v>
      </c>
      <c r="H338" s="13"/>
      <c r="I338" s="9" t="s">
        <v>1277</v>
      </c>
      <c r="J338" s="15">
        <v>0.35899999999999999</v>
      </c>
      <c r="K338" s="16">
        <v>1956</v>
      </c>
      <c r="L338" s="9" t="s">
        <v>1286</v>
      </c>
      <c r="M338" s="17">
        <v>43397</v>
      </c>
      <c r="N338" s="9" t="s">
        <v>1287</v>
      </c>
      <c r="O338" s="17">
        <v>41435</v>
      </c>
    </row>
    <row r="339" spans="1:15" ht="141" customHeight="1" x14ac:dyDescent="0.25">
      <c r="A339" s="8">
        <f t="shared" si="5"/>
        <v>333</v>
      </c>
      <c r="B339" s="9" t="s">
        <v>1288</v>
      </c>
      <c r="C339" s="19" t="s">
        <v>1262</v>
      </c>
      <c r="D339" s="9" t="s">
        <v>1270</v>
      </c>
      <c r="E339" s="11" t="s">
        <v>1289</v>
      </c>
      <c r="F339" s="12">
        <v>1496.3331800000001</v>
      </c>
      <c r="G339" s="12">
        <v>0</v>
      </c>
      <c r="H339" s="13" t="s">
        <v>1290</v>
      </c>
      <c r="I339" s="9" t="s">
        <v>1277</v>
      </c>
      <c r="J339" s="15"/>
      <c r="K339" s="16">
        <v>1952</v>
      </c>
      <c r="L339" s="9" t="s">
        <v>1291</v>
      </c>
      <c r="M339" s="17">
        <v>43312</v>
      </c>
      <c r="N339" s="9" t="s">
        <v>1292</v>
      </c>
      <c r="O339" s="17">
        <v>38639</v>
      </c>
    </row>
    <row r="340" spans="1:15" ht="141" customHeight="1" x14ac:dyDescent="0.25">
      <c r="A340" s="8">
        <f t="shared" si="5"/>
        <v>334</v>
      </c>
      <c r="B340" s="9" t="s">
        <v>1293</v>
      </c>
      <c r="C340" s="19" t="s">
        <v>1262</v>
      </c>
      <c r="D340" s="9" t="s">
        <v>1270</v>
      </c>
      <c r="E340" s="11" t="s">
        <v>1294</v>
      </c>
      <c r="F340" s="12">
        <v>332.30993999999998</v>
      </c>
      <c r="G340" s="12">
        <v>0</v>
      </c>
      <c r="H340" s="13" t="s">
        <v>1295</v>
      </c>
      <c r="I340" s="9" t="s">
        <v>1277</v>
      </c>
      <c r="J340" s="15"/>
      <c r="K340" s="16">
        <v>1960</v>
      </c>
      <c r="L340" s="9" t="s">
        <v>1296</v>
      </c>
      <c r="M340" s="17">
        <v>43312</v>
      </c>
      <c r="N340" s="9" t="s">
        <v>1297</v>
      </c>
      <c r="O340" s="17">
        <v>38639</v>
      </c>
    </row>
    <row r="341" spans="1:15" ht="141" customHeight="1" x14ac:dyDescent="0.25">
      <c r="A341" s="8">
        <f t="shared" si="5"/>
        <v>335</v>
      </c>
      <c r="B341" s="9" t="s">
        <v>1298</v>
      </c>
      <c r="C341" s="19" t="s">
        <v>1262</v>
      </c>
      <c r="D341" s="9" t="s">
        <v>1270</v>
      </c>
      <c r="E341" s="11" t="s">
        <v>1299</v>
      </c>
      <c r="F341" s="12">
        <v>21.271989999999999</v>
      </c>
      <c r="G341" s="12">
        <v>0</v>
      </c>
      <c r="H341" s="13" t="s">
        <v>1300</v>
      </c>
      <c r="I341" s="9" t="s">
        <v>1277</v>
      </c>
      <c r="J341" s="15"/>
      <c r="K341" s="16">
        <v>1986</v>
      </c>
      <c r="L341" s="9" t="s">
        <v>1301</v>
      </c>
      <c r="M341" s="17">
        <v>43312</v>
      </c>
      <c r="N341" s="9" t="s">
        <v>1302</v>
      </c>
      <c r="O341" s="17">
        <v>42969</v>
      </c>
    </row>
    <row r="342" spans="1:15" ht="141" customHeight="1" x14ac:dyDescent="0.25">
      <c r="A342" s="8">
        <f t="shared" si="5"/>
        <v>336</v>
      </c>
      <c r="B342" s="9" t="s">
        <v>1303</v>
      </c>
      <c r="C342" s="19" t="s">
        <v>1262</v>
      </c>
      <c r="D342" s="9" t="s">
        <v>1270</v>
      </c>
      <c r="E342" s="11" t="s">
        <v>1304</v>
      </c>
      <c r="F342" s="12">
        <v>38.520290000000003</v>
      </c>
      <c r="G342" s="12">
        <v>0</v>
      </c>
      <c r="H342" s="13" t="s">
        <v>1305</v>
      </c>
      <c r="I342" s="9" t="s">
        <v>1277</v>
      </c>
      <c r="J342" s="15"/>
      <c r="K342" s="16">
        <v>2004</v>
      </c>
      <c r="L342" s="9" t="s">
        <v>1306</v>
      </c>
      <c r="M342" s="17">
        <v>43312</v>
      </c>
      <c r="N342" s="9" t="s">
        <v>1307</v>
      </c>
      <c r="O342" s="17">
        <v>38639</v>
      </c>
    </row>
    <row r="343" spans="1:15" ht="141" customHeight="1" x14ac:dyDescent="0.25">
      <c r="A343" s="8">
        <f t="shared" si="5"/>
        <v>337</v>
      </c>
      <c r="B343" s="9" t="s">
        <v>1308</v>
      </c>
      <c r="C343" s="19" t="s">
        <v>1309</v>
      </c>
      <c r="D343" s="9" t="s">
        <v>1310</v>
      </c>
      <c r="E343" s="11" t="s">
        <v>1311</v>
      </c>
      <c r="F343" s="12">
        <v>744.30106999999998</v>
      </c>
      <c r="G343" s="12">
        <v>0</v>
      </c>
      <c r="H343" s="13" t="s">
        <v>1312</v>
      </c>
      <c r="I343" s="14" t="s">
        <v>1313</v>
      </c>
      <c r="J343" s="15"/>
      <c r="K343" s="16">
        <v>1910</v>
      </c>
      <c r="L343" s="9" t="s">
        <v>1314</v>
      </c>
      <c r="M343" s="17">
        <v>43130</v>
      </c>
      <c r="N343" s="9" t="s">
        <v>1315</v>
      </c>
      <c r="O343" s="17">
        <v>40829</v>
      </c>
    </row>
    <row r="344" spans="1:15" s="20" customFormat="1" ht="90" x14ac:dyDescent="0.25">
      <c r="A344" s="8">
        <f t="shared" si="5"/>
        <v>338</v>
      </c>
      <c r="B344" s="9" t="s">
        <v>1316</v>
      </c>
      <c r="C344" s="19" t="s">
        <v>1317</v>
      </c>
      <c r="D344" s="9" t="s">
        <v>1318</v>
      </c>
      <c r="E344" s="11" t="s">
        <v>1319</v>
      </c>
      <c r="F344" s="12">
        <v>860.20500000000004</v>
      </c>
      <c r="G344" s="12">
        <v>860.20500000000004</v>
      </c>
      <c r="H344" s="13" t="s">
        <v>1320</v>
      </c>
      <c r="I344" s="14"/>
      <c r="J344" s="15"/>
      <c r="K344" s="16">
        <v>2014</v>
      </c>
      <c r="L344" s="9" t="s">
        <v>1321</v>
      </c>
      <c r="M344" s="17">
        <v>43447</v>
      </c>
      <c r="N344" s="9" t="s">
        <v>1322</v>
      </c>
      <c r="O344" s="17">
        <v>43447</v>
      </c>
    </row>
    <row r="345" spans="1:15" s="20" customFormat="1" ht="90" x14ac:dyDescent="0.25">
      <c r="A345" s="8">
        <f t="shared" si="5"/>
        <v>339</v>
      </c>
      <c r="B345" s="9" t="s">
        <v>1323</v>
      </c>
      <c r="C345" s="19" t="s">
        <v>1324</v>
      </c>
      <c r="D345" s="9" t="s">
        <v>1325</v>
      </c>
      <c r="E345" s="11" t="s">
        <v>1326</v>
      </c>
      <c r="F345" s="12">
        <v>858.64400000000001</v>
      </c>
      <c r="G345" s="12">
        <f t="shared" ref="G345:G355" si="6">F345</f>
        <v>858.64400000000001</v>
      </c>
      <c r="H345" s="13" t="s">
        <v>1327</v>
      </c>
      <c r="I345" s="14"/>
      <c r="J345" s="15"/>
      <c r="K345" s="16">
        <v>2014</v>
      </c>
      <c r="L345" s="9" t="s">
        <v>1328</v>
      </c>
      <c r="M345" s="17">
        <v>43447</v>
      </c>
      <c r="N345" s="9" t="s">
        <v>1329</v>
      </c>
      <c r="O345" s="17">
        <v>43447</v>
      </c>
    </row>
    <row r="346" spans="1:15" s="20" customFormat="1" ht="90" x14ac:dyDescent="0.25">
      <c r="A346" s="8">
        <f t="shared" si="5"/>
        <v>340</v>
      </c>
      <c r="B346" s="9" t="s">
        <v>1323</v>
      </c>
      <c r="C346" s="19" t="s">
        <v>1330</v>
      </c>
      <c r="D346" s="9" t="s">
        <v>1331</v>
      </c>
      <c r="E346" s="11" t="s">
        <v>1332</v>
      </c>
      <c r="F346" s="12">
        <v>858.64400000000001</v>
      </c>
      <c r="G346" s="12">
        <f t="shared" si="6"/>
        <v>858.64400000000001</v>
      </c>
      <c r="H346" s="13" t="s">
        <v>1327</v>
      </c>
      <c r="I346" s="14"/>
      <c r="J346" s="15"/>
      <c r="K346" s="16">
        <v>2014</v>
      </c>
      <c r="L346" s="9" t="s">
        <v>1333</v>
      </c>
      <c r="M346" s="17">
        <v>43444</v>
      </c>
      <c r="N346" s="9" t="s">
        <v>1334</v>
      </c>
      <c r="O346" s="17">
        <v>43444</v>
      </c>
    </row>
    <row r="347" spans="1:15" s="20" customFormat="1" ht="90" x14ac:dyDescent="0.25">
      <c r="A347" s="8">
        <f t="shared" si="5"/>
        <v>341</v>
      </c>
      <c r="B347" s="9" t="s">
        <v>1323</v>
      </c>
      <c r="C347" s="19" t="s">
        <v>1335</v>
      </c>
      <c r="D347" s="9" t="s">
        <v>1336</v>
      </c>
      <c r="E347" s="11" t="s">
        <v>1337</v>
      </c>
      <c r="F347" s="12">
        <v>860.20500000000004</v>
      </c>
      <c r="G347" s="12">
        <f t="shared" si="6"/>
        <v>860.20500000000004</v>
      </c>
      <c r="H347" s="13" t="s">
        <v>1320</v>
      </c>
      <c r="I347" s="14"/>
      <c r="J347" s="15"/>
      <c r="K347" s="16">
        <v>2014</v>
      </c>
      <c r="L347" s="9" t="s">
        <v>1338</v>
      </c>
      <c r="M347" s="17">
        <v>43444</v>
      </c>
      <c r="N347" s="9" t="s">
        <v>1339</v>
      </c>
      <c r="O347" s="17">
        <v>43444</v>
      </c>
    </row>
    <row r="348" spans="1:15" s="20" customFormat="1" ht="90" x14ac:dyDescent="0.25">
      <c r="A348" s="8">
        <f t="shared" si="5"/>
        <v>342</v>
      </c>
      <c r="B348" s="9" t="s">
        <v>1323</v>
      </c>
      <c r="C348" s="19" t="s">
        <v>1324</v>
      </c>
      <c r="D348" s="9" t="s">
        <v>1340</v>
      </c>
      <c r="E348" s="11" t="s">
        <v>1341</v>
      </c>
      <c r="F348" s="12">
        <v>860.20500000000004</v>
      </c>
      <c r="G348" s="12">
        <f t="shared" si="6"/>
        <v>860.20500000000004</v>
      </c>
      <c r="H348" s="13" t="s">
        <v>1320</v>
      </c>
      <c r="I348" s="14"/>
      <c r="J348" s="15"/>
      <c r="K348" s="16">
        <v>2014</v>
      </c>
      <c r="L348" s="9" t="s">
        <v>1342</v>
      </c>
      <c r="M348" s="17">
        <v>43445</v>
      </c>
      <c r="N348" s="9" t="s">
        <v>1343</v>
      </c>
      <c r="O348" s="17">
        <v>43445</v>
      </c>
    </row>
    <row r="349" spans="1:15" s="20" customFormat="1" ht="90" x14ac:dyDescent="0.25">
      <c r="A349" s="8">
        <f t="shared" si="5"/>
        <v>343</v>
      </c>
      <c r="B349" s="9" t="s">
        <v>1344</v>
      </c>
      <c r="C349" s="19" t="s">
        <v>1345</v>
      </c>
      <c r="D349" s="9" t="s">
        <v>1346</v>
      </c>
      <c r="E349" s="11" t="s">
        <v>1347</v>
      </c>
      <c r="F349" s="12">
        <v>861.76599999999996</v>
      </c>
      <c r="G349" s="12">
        <f t="shared" si="6"/>
        <v>861.76599999999996</v>
      </c>
      <c r="H349" s="13" t="s">
        <v>1348</v>
      </c>
      <c r="I349" s="14"/>
      <c r="J349" s="15"/>
      <c r="K349" s="16">
        <v>2014</v>
      </c>
      <c r="L349" s="9" t="s">
        <v>1349</v>
      </c>
      <c r="M349" s="17">
        <v>43444</v>
      </c>
      <c r="N349" s="9" t="s">
        <v>1350</v>
      </c>
      <c r="O349" s="17">
        <v>43444</v>
      </c>
    </row>
    <row r="350" spans="1:15" s="20" customFormat="1" ht="90" x14ac:dyDescent="0.25">
      <c r="A350" s="8">
        <f t="shared" si="5"/>
        <v>344</v>
      </c>
      <c r="B350" s="9" t="s">
        <v>1351</v>
      </c>
      <c r="C350" s="19" t="s">
        <v>1352</v>
      </c>
      <c r="D350" s="9" t="s">
        <v>1353</v>
      </c>
      <c r="E350" s="11" t="s">
        <v>1354</v>
      </c>
      <c r="F350" s="12">
        <v>861.76599999999996</v>
      </c>
      <c r="G350" s="12">
        <f t="shared" si="6"/>
        <v>861.76599999999996</v>
      </c>
      <c r="H350" s="13" t="s">
        <v>1348</v>
      </c>
      <c r="I350" s="14"/>
      <c r="J350" s="15"/>
      <c r="K350" s="16">
        <v>2014</v>
      </c>
      <c r="L350" s="9" t="s">
        <v>1355</v>
      </c>
      <c r="M350" s="17">
        <v>43448</v>
      </c>
      <c r="N350" s="9" t="s">
        <v>1356</v>
      </c>
      <c r="O350" s="17">
        <v>43448</v>
      </c>
    </row>
    <row r="351" spans="1:15" s="20" customFormat="1" ht="90" x14ac:dyDescent="0.25">
      <c r="A351" s="8">
        <f t="shared" si="5"/>
        <v>345</v>
      </c>
      <c r="B351" s="9" t="s">
        <v>1357</v>
      </c>
      <c r="C351" s="19" t="s">
        <v>1358</v>
      </c>
      <c r="D351" s="9" t="s">
        <v>1359</v>
      </c>
      <c r="E351" s="11" t="s">
        <v>1360</v>
      </c>
      <c r="F351" s="12">
        <v>863.327</v>
      </c>
      <c r="G351" s="12">
        <f t="shared" si="6"/>
        <v>863.327</v>
      </c>
      <c r="H351" s="13" t="s">
        <v>1361</v>
      </c>
      <c r="I351" s="14"/>
      <c r="J351" s="15"/>
      <c r="K351" s="16">
        <v>2014</v>
      </c>
      <c r="L351" s="9" t="s">
        <v>1362</v>
      </c>
      <c r="M351" s="17">
        <v>43447</v>
      </c>
      <c r="N351" s="9" t="s">
        <v>1363</v>
      </c>
      <c r="O351" s="17">
        <v>43447</v>
      </c>
    </row>
    <row r="352" spans="1:15" s="20" customFormat="1" ht="90" x14ac:dyDescent="0.25">
      <c r="A352" s="8">
        <f t="shared" si="5"/>
        <v>346</v>
      </c>
      <c r="B352" s="9" t="s">
        <v>1357</v>
      </c>
      <c r="C352" s="19" t="s">
        <v>1364</v>
      </c>
      <c r="D352" s="9" t="s">
        <v>1365</v>
      </c>
      <c r="E352" s="11" t="s">
        <v>1366</v>
      </c>
      <c r="F352" s="12">
        <v>863.327</v>
      </c>
      <c r="G352" s="12">
        <f t="shared" si="6"/>
        <v>863.327</v>
      </c>
      <c r="H352" s="13" t="s">
        <v>1361</v>
      </c>
      <c r="I352" s="14"/>
      <c r="J352" s="15"/>
      <c r="K352" s="16">
        <v>2014</v>
      </c>
      <c r="L352" s="9" t="s">
        <v>1367</v>
      </c>
      <c r="M352" s="17">
        <v>43444</v>
      </c>
      <c r="N352" s="9" t="s">
        <v>1368</v>
      </c>
      <c r="O352" s="17">
        <v>43444</v>
      </c>
    </row>
    <row r="353" spans="1:15" s="20" customFormat="1" ht="90" x14ac:dyDescent="0.25">
      <c r="A353" s="8">
        <f t="shared" si="5"/>
        <v>347</v>
      </c>
      <c r="B353" s="9" t="s">
        <v>1316</v>
      </c>
      <c r="C353" s="19" t="s">
        <v>1369</v>
      </c>
      <c r="D353" s="9" t="s">
        <v>1370</v>
      </c>
      <c r="E353" s="11" t="s">
        <v>1371</v>
      </c>
      <c r="F353" s="12">
        <v>861.76599999999996</v>
      </c>
      <c r="G353" s="12">
        <f t="shared" si="6"/>
        <v>861.76599999999996</v>
      </c>
      <c r="H353" s="13" t="s">
        <v>1348</v>
      </c>
      <c r="I353" s="14"/>
      <c r="J353" s="15"/>
      <c r="K353" s="16">
        <v>2014</v>
      </c>
      <c r="L353" s="9" t="s">
        <v>1372</v>
      </c>
      <c r="M353" s="17">
        <v>43447</v>
      </c>
      <c r="N353" s="9" t="s">
        <v>1373</v>
      </c>
      <c r="O353" s="17">
        <v>43447</v>
      </c>
    </row>
    <row r="354" spans="1:15" s="20" customFormat="1" ht="90" x14ac:dyDescent="0.25">
      <c r="A354" s="8">
        <v>348</v>
      </c>
      <c r="B354" s="9" t="s">
        <v>1316</v>
      </c>
      <c r="C354" s="19" t="s">
        <v>1374</v>
      </c>
      <c r="D354" s="19" t="s">
        <v>1375</v>
      </c>
      <c r="E354" s="23" t="s">
        <v>1376</v>
      </c>
      <c r="F354" s="24">
        <v>860.20500000000004</v>
      </c>
      <c r="G354" s="24">
        <f t="shared" si="6"/>
        <v>860.20500000000004</v>
      </c>
      <c r="H354" s="25" t="s">
        <v>1320</v>
      </c>
      <c r="I354" s="25"/>
      <c r="J354" s="15"/>
      <c r="K354" s="16" t="s">
        <v>1377</v>
      </c>
      <c r="L354" s="26" t="s">
        <v>1378</v>
      </c>
      <c r="M354" s="27">
        <v>43444</v>
      </c>
      <c r="N354" s="26" t="s">
        <v>1379</v>
      </c>
      <c r="O354" s="28">
        <v>43444</v>
      </c>
    </row>
    <row r="355" spans="1:15" s="20" customFormat="1" ht="90" x14ac:dyDescent="0.25">
      <c r="A355" s="8">
        <v>349</v>
      </c>
      <c r="B355" s="9" t="s">
        <v>1316</v>
      </c>
      <c r="C355" s="19" t="s">
        <v>1380</v>
      </c>
      <c r="D355" s="19" t="s">
        <v>1381</v>
      </c>
      <c r="E355" s="23" t="s">
        <v>1382</v>
      </c>
      <c r="F355" s="24">
        <v>860.20500000000004</v>
      </c>
      <c r="G355" s="24">
        <f t="shared" si="6"/>
        <v>860.20500000000004</v>
      </c>
      <c r="H355" s="25" t="s">
        <v>1320</v>
      </c>
      <c r="I355" s="25"/>
      <c r="J355" s="15"/>
      <c r="K355" s="16" t="s">
        <v>1377</v>
      </c>
      <c r="L355" s="26" t="s">
        <v>1383</v>
      </c>
      <c r="M355" s="27">
        <v>43445</v>
      </c>
      <c r="N355" s="26" t="s">
        <v>1384</v>
      </c>
      <c r="O355" s="28">
        <v>43445</v>
      </c>
    </row>
    <row r="356" spans="1:15" s="20" customFormat="1" ht="183" customHeight="1" x14ac:dyDescent="0.25">
      <c r="A356" s="8">
        <v>350</v>
      </c>
      <c r="B356" s="9" t="s">
        <v>1385</v>
      </c>
      <c r="C356" s="19" t="s">
        <v>1386</v>
      </c>
      <c r="D356" s="9" t="s">
        <v>1387</v>
      </c>
      <c r="E356" s="11" t="s">
        <v>1388</v>
      </c>
      <c r="F356" s="12">
        <v>151.60557</v>
      </c>
      <c r="G356" s="12">
        <v>52.38467</v>
      </c>
      <c r="H356" s="13" t="s">
        <v>1389</v>
      </c>
      <c r="I356" s="14"/>
      <c r="J356" s="15"/>
      <c r="K356" s="16">
        <v>1992</v>
      </c>
      <c r="L356" s="9" t="s">
        <v>1390</v>
      </c>
      <c r="M356" s="17">
        <v>43566</v>
      </c>
      <c r="N356" s="9" t="s">
        <v>1391</v>
      </c>
      <c r="O356" s="17">
        <v>39407</v>
      </c>
    </row>
    <row r="357" spans="1:15" s="20" customFormat="1" ht="243" customHeight="1" x14ac:dyDescent="0.25">
      <c r="A357" s="8">
        <f t="shared" ref="A357:A398" si="7">A356+1</f>
        <v>351</v>
      </c>
      <c r="B357" s="9" t="s">
        <v>1392</v>
      </c>
      <c r="C357" s="19" t="s">
        <v>1393</v>
      </c>
      <c r="D357" s="9" t="s">
        <v>1394</v>
      </c>
      <c r="E357" s="11" t="s">
        <v>1395</v>
      </c>
      <c r="F357" s="12">
        <v>6568.2847899999997</v>
      </c>
      <c r="G357" s="12">
        <v>6177.3154400000003</v>
      </c>
      <c r="H357" s="13"/>
      <c r="I357" s="14"/>
      <c r="J357" s="15">
        <v>7.7030000000000003</v>
      </c>
      <c r="K357" s="16">
        <v>2019</v>
      </c>
      <c r="L357" s="9" t="s">
        <v>1396</v>
      </c>
      <c r="M357" s="17">
        <v>43657</v>
      </c>
      <c r="N357" s="9" t="s">
        <v>1397</v>
      </c>
      <c r="O357" s="17">
        <v>43654</v>
      </c>
    </row>
    <row r="358" spans="1:15" s="20" customFormat="1" ht="67.5" customHeight="1" x14ac:dyDescent="0.25">
      <c r="A358" s="8">
        <f t="shared" si="7"/>
        <v>352</v>
      </c>
      <c r="B358" s="9" t="s">
        <v>1398</v>
      </c>
      <c r="C358" s="19" t="s">
        <v>1399</v>
      </c>
      <c r="D358" s="9" t="s">
        <v>1400</v>
      </c>
      <c r="E358" s="11" t="s">
        <v>1401</v>
      </c>
      <c r="F358" s="12">
        <v>2707.8844199999999</v>
      </c>
      <c r="G358" s="12">
        <v>0</v>
      </c>
      <c r="H358" s="13" t="s">
        <v>1402</v>
      </c>
      <c r="I358" s="9" t="s">
        <v>1403</v>
      </c>
      <c r="J358" s="15"/>
      <c r="K358" s="16">
        <v>1939</v>
      </c>
      <c r="L358" s="9" t="s">
        <v>1404</v>
      </c>
      <c r="M358" s="17">
        <v>43651</v>
      </c>
      <c r="N358" s="9" t="s">
        <v>1405</v>
      </c>
      <c r="O358" s="17">
        <v>42773</v>
      </c>
    </row>
    <row r="359" spans="1:15" s="20" customFormat="1" ht="358.5" customHeight="1" x14ac:dyDescent="0.25">
      <c r="A359" s="8">
        <f t="shared" si="7"/>
        <v>353</v>
      </c>
      <c r="B359" s="9" t="s">
        <v>1406</v>
      </c>
      <c r="C359" s="19" t="s">
        <v>1407</v>
      </c>
      <c r="D359" s="9" t="s">
        <v>1408</v>
      </c>
      <c r="E359" s="11" t="s">
        <v>1409</v>
      </c>
      <c r="F359" s="12">
        <v>14055.971229999999</v>
      </c>
      <c r="G359" s="12">
        <v>13888.63824</v>
      </c>
      <c r="H359" s="13"/>
      <c r="I359" s="14"/>
      <c r="J359" s="15">
        <v>7.7670000000000003</v>
      </c>
      <c r="K359" s="16">
        <v>2018</v>
      </c>
      <c r="L359" s="9" t="s">
        <v>1410</v>
      </c>
      <c r="M359" s="17">
        <v>43783</v>
      </c>
      <c r="N359" s="9" t="s">
        <v>1411</v>
      </c>
      <c r="O359" s="17">
        <v>43782</v>
      </c>
    </row>
    <row r="360" spans="1:15" ht="222" customHeight="1" x14ac:dyDescent="0.25">
      <c r="A360" s="8">
        <f t="shared" si="7"/>
        <v>354</v>
      </c>
      <c r="B360" s="9" t="s">
        <v>1412</v>
      </c>
      <c r="C360" s="19" t="s">
        <v>1413</v>
      </c>
      <c r="D360" s="9" t="s">
        <v>1414</v>
      </c>
      <c r="E360" s="11" t="s">
        <v>1415</v>
      </c>
      <c r="F360" s="12">
        <v>2204.92445</v>
      </c>
      <c r="G360" s="12">
        <v>2204.92445</v>
      </c>
      <c r="H360" s="13"/>
      <c r="I360" s="14"/>
      <c r="J360" s="15">
        <v>1.0269999999999999</v>
      </c>
      <c r="K360" s="16">
        <v>2019</v>
      </c>
      <c r="L360" s="9" t="s">
        <v>1416</v>
      </c>
      <c r="M360" s="17">
        <v>43823</v>
      </c>
      <c r="N360" s="9" t="s">
        <v>1417</v>
      </c>
      <c r="O360" s="17">
        <v>43801</v>
      </c>
    </row>
    <row r="361" spans="1:15" ht="273" customHeight="1" x14ac:dyDescent="0.25">
      <c r="A361" s="8">
        <f t="shared" si="7"/>
        <v>355</v>
      </c>
      <c r="B361" s="9" t="s">
        <v>1418</v>
      </c>
      <c r="C361" s="19" t="s">
        <v>1419</v>
      </c>
      <c r="D361" s="9" t="s">
        <v>1420</v>
      </c>
      <c r="E361" s="11" t="s">
        <v>1421</v>
      </c>
      <c r="F361" s="12">
        <v>3355.10754</v>
      </c>
      <c r="G361" s="12">
        <v>3355.10754</v>
      </c>
      <c r="H361" s="13"/>
      <c r="I361" s="14"/>
      <c r="J361" s="15">
        <v>2.8839999999999999</v>
      </c>
      <c r="K361" s="16">
        <v>2019</v>
      </c>
      <c r="L361" s="9" t="s">
        <v>1422</v>
      </c>
      <c r="M361" s="17">
        <v>43823</v>
      </c>
      <c r="N361" s="9" t="s">
        <v>1423</v>
      </c>
      <c r="O361" s="17">
        <v>43812</v>
      </c>
    </row>
    <row r="362" spans="1:15" ht="123" customHeight="1" x14ac:dyDescent="0.25">
      <c r="A362" s="8">
        <f t="shared" si="7"/>
        <v>356</v>
      </c>
      <c r="B362" s="9" t="s">
        <v>1424</v>
      </c>
      <c r="C362" s="19" t="s">
        <v>1425</v>
      </c>
      <c r="D362" s="9" t="s">
        <v>1426</v>
      </c>
      <c r="E362" s="11" t="s">
        <v>1427</v>
      </c>
      <c r="F362" s="12">
        <v>1296.1199999999999</v>
      </c>
      <c r="G362" s="12">
        <v>233.22483</v>
      </c>
      <c r="H362" s="13" t="s">
        <v>1428</v>
      </c>
      <c r="I362" s="14"/>
      <c r="J362" s="15"/>
      <c r="K362" s="16">
        <v>1966</v>
      </c>
      <c r="L362" s="9" t="s">
        <v>1429</v>
      </c>
      <c r="M362" s="17">
        <v>43817</v>
      </c>
      <c r="N362" s="9" t="s">
        <v>1430</v>
      </c>
      <c r="O362" s="17">
        <v>39676</v>
      </c>
    </row>
    <row r="363" spans="1:15" s="20" customFormat="1" ht="126.75" customHeight="1" x14ac:dyDescent="0.25">
      <c r="A363" s="8">
        <f t="shared" si="7"/>
        <v>357</v>
      </c>
      <c r="B363" s="9" t="s">
        <v>1431</v>
      </c>
      <c r="C363" s="19" t="s">
        <v>1191</v>
      </c>
      <c r="D363" s="9" t="s">
        <v>1432</v>
      </c>
      <c r="E363" s="11" t="s">
        <v>1433</v>
      </c>
      <c r="F363" s="12">
        <v>561.66319999999996</v>
      </c>
      <c r="G363" s="12">
        <v>414.56085999999999</v>
      </c>
      <c r="H363" s="13"/>
      <c r="I363" s="14"/>
      <c r="J363" s="15">
        <v>0.54300000000000004</v>
      </c>
      <c r="K363" s="16">
        <v>2017</v>
      </c>
      <c r="L363" s="9" t="s">
        <v>1434</v>
      </c>
      <c r="M363" s="17">
        <v>43133</v>
      </c>
      <c r="N363" s="9" t="s">
        <v>1435</v>
      </c>
      <c r="O363" s="17">
        <v>43133</v>
      </c>
    </row>
    <row r="364" spans="1:15" s="20" customFormat="1" ht="143.25" customHeight="1" x14ac:dyDescent="0.25">
      <c r="A364" s="8">
        <f t="shared" si="7"/>
        <v>358</v>
      </c>
      <c r="B364" s="9" t="s">
        <v>1436</v>
      </c>
      <c r="C364" s="19" t="s">
        <v>1437</v>
      </c>
      <c r="D364" s="9" t="s">
        <v>1438</v>
      </c>
      <c r="E364" s="11" t="s">
        <v>1439</v>
      </c>
      <c r="F364" s="12">
        <v>3157.6149999999998</v>
      </c>
      <c r="G364" s="12">
        <v>2293.0304999999998</v>
      </c>
      <c r="H364" s="13"/>
      <c r="I364" s="14"/>
      <c r="J364" s="15">
        <v>3.4279999999999999</v>
      </c>
      <c r="K364" s="16">
        <v>2017</v>
      </c>
      <c r="L364" s="9" t="s">
        <v>1440</v>
      </c>
      <c r="M364" s="17">
        <v>43133</v>
      </c>
      <c r="N364" s="9" t="s">
        <v>1441</v>
      </c>
      <c r="O364" s="17">
        <v>43140</v>
      </c>
    </row>
    <row r="365" spans="1:15" s="20" customFormat="1" ht="126.75" customHeight="1" x14ac:dyDescent="0.25">
      <c r="A365" s="8">
        <f t="shared" si="7"/>
        <v>359</v>
      </c>
      <c r="B365" s="9" t="s">
        <v>1442</v>
      </c>
      <c r="C365" s="19" t="s">
        <v>1443</v>
      </c>
      <c r="D365" s="9" t="s">
        <v>1444</v>
      </c>
      <c r="E365" s="11" t="s">
        <v>1445</v>
      </c>
      <c r="F365" s="12">
        <v>16438.746299999999</v>
      </c>
      <c r="G365" s="12">
        <v>13503.2559</v>
      </c>
      <c r="H365" s="13"/>
      <c r="I365" s="14"/>
      <c r="J365" s="15">
        <v>13.936999999999999</v>
      </c>
      <c r="K365" s="16">
        <v>2018</v>
      </c>
      <c r="L365" s="9" t="s">
        <v>1446</v>
      </c>
      <c r="M365" s="17">
        <v>43360</v>
      </c>
      <c r="N365" s="9" t="s">
        <v>1447</v>
      </c>
      <c r="O365" s="17">
        <v>43360</v>
      </c>
    </row>
    <row r="366" spans="1:15" s="20" customFormat="1" ht="126.75" customHeight="1" x14ac:dyDescent="0.25">
      <c r="A366" s="8">
        <f t="shared" si="7"/>
        <v>360</v>
      </c>
      <c r="B366" s="9" t="s">
        <v>1448</v>
      </c>
      <c r="C366" s="19" t="s">
        <v>1449</v>
      </c>
      <c r="D366" s="9" t="s">
        <v>1450</v>
      </c>
      <c r="E366" s="11" t="s">
        <v>1451</v>
      </c>
      <c r="F366" s="12">
        <v>3166.3872000000001</v>
      </c>
      <c r="G366" s="12">
        <v>2450.1804900000002</v>
      </c>
      <c r="H366" s="13"/>
      <c r="I366" s="14"/>
      <c r="J366" s="15">
        <v>2.0129999999999999</v>
      </c>
      <c r="K366" s="16">
        <v>2018</v>
      </c>
      <c r="L366" s="9" t="s">
        <v>1452</v>
      </c>
      <c r="M366" s="17">
        <v>43248</v>
      </c>
      <c r="N366" s="9" t="s">
        <v>1453</v>
      </c>
      <c r="O366" s="17">
        <v>43248</v>
      </c>
    </row>
    <row r="367" spans="1:15" s="20" customFormat="1" ht="177" customHeight="1" x14ac:dyDescent="0.25">
      <c r="A367" s="8">
        <f t="shared" si="7"/>
        <v>361</v>
      </c>
      <c r="B367" s="9" t="s">
        <v>1454</v>
      </c>
      <c r="C367" s="19" t="s">
        <v>1455</v>
      </c>
      <c r="D367" s="9" t="s">
        <v>1456</v>
      </c>
      <c r="E367" s="11">
        <v>661</v>
      </c>
      <c r="F367" s="12">
        <v>2042.1269299999999</v>
      </c>
      <c r="G367" s="12">
        <v>510.53203999999999</v>
      </c>
      <c r="H367" s="13"/>
      <c r="I367" s="14"/>
      <c r="J367" s="15">
        <v>1.089</v>
      </c>
      <c r="K367" s="16">
        <v>2014</v>
      </c>
      <c r="L367" s="9" t="s">
        <v>1457</v>
      </c>
      <c r="M367" s="17">
        <v>43426</v>
      </c>
      <c r="N367" s="9" t="s">
        <v>1458</v>
      </c>
      <c r="O367" s="17">
        <v>43426</v>
      </c>
    </row>
    <row r="368" spans="1:15" s="20" customFormat="1" ht="201.75" customHeight="1" x14ac:dyDescent="0.25">
      <c r="A368" s="8">
        <f t="shared" si="7"/>
        <v>362</v>
      </c>
      <c r="B368" s="9" t="s">
        <v>1459</v>
      </c>
      <c r="C368" s="19" t="s">
        <v>1460</v>
      </c>
      <c r="D368" s="9" t="s">
        <v>1461</v>
      </c>
      <c r="E368" s="11" t="s">
        <v>1462</v>
      </c>
      <c r="F368" s="12">
        <v>4327.0622899999998</v>
      </c>
      <c r="G368" s="12">
        <v>3657.3978400000001</v>
      </c>
      <c r="H368" s="13"/>
      <c r="I368" s="14"/>
      <c r="J368" s="15">
        <v>2.7669999999999999</v>
      </c>
      <c r="K368" s="16">
        <v>2018</v>
      </c>
      <c r="L368" s="9" t="s">
        <v>1463</v>
      </c>
      <c r="M368" s="17">
        <v>43426</v>
      </c>
      <c r="N368" s="9" t="s">
        <v>1464</v>
      </c>
      <c r="O368" s="17">
        <v>43427</v>
      </c>
    </row>
    <row r="369" spans="1:15" s="20" customFormat="1" ht="232.5" customHeight="1" x14ac:dyDescent="0.25">
      <c r="A369" s="8">
        <f t="shared" si="7"/>
        <v>363</v>
      </c>
      <c r="B369" s="9" t="s">
        <v>1465</v>
      </c>
      <c r="C369" s="19" t="s">
        <v>1419</v>
      </c>
      <c r="D369" s="9" t="s">
        <v>1466</v>
      </c>
      <c r="E369" s="11" t="s">
        <v>1467</v>
      </c>
      <c r="F369" s="12">
        <v>2777.5681199999999</v>
      </c>
      <c r="G369" s="12">
        <f>F369</f>
        <v>2777.5681199999999</v>
      </c>
      <c r="H369" s="13"/>
      <c r="I369" s="14"/>
      <c r="J369" s="15">
        <v>2.512</v>
      </c>
      <c r="K369" s="16">
        <v>2019</v>
      </c>
      <c r="L369" s="9" t="s">
        <v>1468</v>
      </c>
      <c r="M369" s="17">
        <v>43865</v>
      </c>
      <c r="N369" s="9" t="s">
        <v>1469</v>
      </c>
      <c r="O369" s="17">
        <v>43857</v>
      </c>
    </row>
    <row r="370" spans="1:15" s="20" customFormat="1" ht="67.5" customHeight="1" x14ac:dyDescent="0.25">
      <c r="A370" s="8">
        <f t="shared" si="7"/>
        <v>364</v>
      </c>
      <c r="B370" s="9" t="s">
        <v>1470</v>
      </c>
      <c r="C370" s="19" t="s">
        <v>1471</v>
      </c>
      <c r="D370" s="9" t="s">
        <v>1472</v>
      </c>
      <c r="E370" s="11"/>
      <c r="F370" s="12">
        <v>122.01631</v>
      </c>
      <c r="G370" s="12">
        <v>0</v>
      </c>
      <c r="H370" s="13" t="s">
        <v>1473</v>
      </c>
      <c r="I370" s="9" t="s">
        <v>1474</v>
      </c>
      <c r="J370" s="15"/>
      <c r="K370" s="16" t="s">
        <v>1475</v>
      </c>
      <c r="L370" s="9" t="s">
        <v>1476</v>
      </c>
      <c r="M370" s="17">
        <v>43916</v>
      </c>
      <c r="N370" s="9" t="s">
        <v>1477</v>
      </c>
      <c r="O370" s="17">
        <v>39806</v>
      </c>
    </row>
    <row r="371" spans="1:15" ht="175.5" customHeight="1" x14ac:dyDescent="0.25">
      <c r="A371" s="8">
        <f t="shared" si="7"/>
        <v>365</v>
      </c>
      <c r="B371" s="9" t="s">
        <v>1478</v>
      </c>
      <c r="C371" s="10" t="s">
        <v>1479</v>
      </c>
      <c r="D371" s="9" t="s">
        <v>1480</v>
      </c>
      <c r="E371" s="29" t="s">
        <v>1481</v>
      </c>
      <c r="F371" s="12">
        <v>2987.8352799999998</v>
      </c>
      <c r="G371" s="12">
        <v>0</v>
      </c>
      <c r="H371" s="13" t="s">
        <v>1482</v>
      </c>
      <c r="I371" s="14" t="s">
        <v>1483</v>
      </c>
      <c r="J371" s="15"/>
      <c r="K371" s="16" t="s">
        <v>604</v>
      </c>
      <c r="L371" s="9" t="s">
        <v>1484</v>
      </c>
      <c r="M371" s="17">
        <v>44050</v>
      </c>
      <c r="N371" s="9" t="s">
        <v>1485</v>
      </c>
      <c r="O371" s="17">
        <v>41800</v>
      </c>
    </row>
    <row r="372" spans="1:15" ht="172.5" customHeight="1" x14ac:dyDescent="0.25">
      <c r="A372" s="8">
        <f t="shared" si="7"/>
        <v>366</v>
      </c>
      <c r="B372" s="9" t="s">
        <v>1486</v>
      </c>
      <c r="C372" s="10" t="s">
        <v>1479</v>
      </c>
      <c r="D372" s="9" t="s">
        <v>1480</v>
      </c>
      <c r="E372" s="29" t="s">
        <v>1487</v>
      </c>
      <c r="F372" s="12">
        <v>67.325000000000003</v>
      </c>
      <c r="G372" s="12">
        <v>0</v>
      </c>
      <c r="H372" s="13" t="s">
        <v>1488</v>
      </c>
      <c r="I372" s="14" t="s">
        <v>1483</v>
      </c>
      <c r="J372" s="15"/>
      <c r="K372" s="16" t="s">
        <v>604</v>
      </c>
      <c r="L372" s="9" t="s">
        <v>1489</v>
      </c>
      <c r="M372" s="17">
        <v>44050</v>
      </c>
      <c r="N372" s="9" t="s">
        <v>1490</v>
      </c>
      <c r="O372" s="17">
        <v>41800</v>
      </c>
    </row>
    <row r="373" spans="1:15" s="20" customFormat="1" ht="201.75" customHeight="1" x14ac:dyDescent="0.25">
      <c r="A373" s="8">
        <f t="shared" si="7"/>
        <v>367</v>
      </c>
      <c r="B373" s="9" t="s">
        <v>1491</v>
      </c>
      <c r="C373" s="19" t="s">
        <v>1460</v>
      </c>
      <c r="D373" s="9" t="s">
        <v>1492</v>
      </c>
      <c r="E373" s="11" t="s">
        <v>1493</v>
      </c>
      <c r="F373" s="12">
        <v>1955.1840199999999</v>
      </c>
      <c r="G373" s="12"/>
      <c r="H373" s="13"/>
      <c r="I373" s="14"/>
      <c r="J373" s="15">
        <v>0.54200000000000004</v>
      </c>
      <c r="K373" s="16" t="s">
        <v>1494</v>
      </c>
      <c r="L373" s="9" t="s">
        <v>1495</v>
      </c>
      <c r="M373" s="17">
        <v>44039</v>
      </c>
      <c r="N373" s="9" t="s">
        <v>1496</v>
      </c>
      <c r="O373" s="17">
        <v>43958</v>
      </c>
    </row>
    <row r="374" spans="1:15" ht="230.25" customHeight="1" x14ac:dyDescent="0.25">
      <c r="A374" s="8">
        <f t="shared" si="7"/>
        <v>368</v>
      </c>
      <c r="B374" s="9" t="s">
        <v>1497</v>
      </c>
      <c r="C374" s="10" t="s">
        <v>1498</v>
      </c>
      <c r="D374" s="9" t="s">
        <v>1499</v>
      </c>
      <c r="E374" s="29" t="s">
        <v>1500</v>
      </c>
      <c r="F374" s="12">
        <v>1E-3</v>
      </c>
      <c r="G374" s="12">
        <v>1E-3</v>
      </c>
      <c r="H374" s="13" t="s">
        <v>1501</v>
      </c>
      <c r="I374" s="9" t="s">
        <v>1502</v>
      </c>
      <c r="J374" s="15"/>
      <c r="K374" s="16"/>
      <c r="L374" s="9" t="s">
        <v>1503</v>
      </c>
      <c r="M374" s="17">
        <v>44160</v>
      </c>
      <c r="N374" s="9" t="s">
        <v>1504</v>
      </c>
      <c r="O374" s="17">
        <v>44158</v>
      </c>
    </row>
    <row r="375" spans="1:15" ht="230.25" customHeight="1" x14ac:dyDescent="0.25">
      <c r="A375" s="8">
        <f t="shared" si="7"/>
        <v>369</v>
      </c>
      <c r="B375" s="9" t="s">
        <v>1497</v>
      </c>
      <c r="C375" s="10" t="s">
        <v>1498</v>
      </c>
      <c r="D375" s="9" t="s">
        <v>1499</v>
      </c>
      <c r="E375" s="29" t="s">
        <v>1505</v>
      </c>
      <c r="F375" s="12">
        <v>1E-3</v>
      </c>
      <c r="G375" s="12">
        <v>1E-3</v>
      </c>
      <c r="H375" s="13" t="s">
        <v>1237</v>
      </c>
      <c r="I375" s="9" t="s">
        <v>1502</v>
      </c>
      <c r="J375" s="15"/>
      <c r="K375" s="16"/>
      <c r="L375" s="9" t="s">
        <v>1506</v>
      </c>
      <c r="M375" s="17">
        <v>44161</v>
      </c>
      <c r="N375" s="9" t="s">
        <v>1507</v>
      </c>
      <c r="O375" s="17">
        <v>44159</v>
      </c>
    </row>
    <row r="376" spans="1:15" ht="230.25" customHeight="1" x14ac:dyDescent="0.25">
      <c r="A376" s="8">
        <f t="shared" si="7"/>
        <v>370</v>
      </c>
      <c r="B376" s="9" t="s">
        <v>1497</v>
      </c>
      <c r="C376" s="10" t="s">
        <v>1498</v>
      </c>
      <c r="D376" s="9" t="s">
        <v>1499</v>
      </c>
      <c r="E376" s="29" t="s">
        <v>1508</v>
      </c>
      <c r="F376" s="12">
        <v>1E-3</v>
      </c>
      <c r="G376" s="12">
        <v>1E-3</v>
      </c>
      <c r="H376" s="13" t="s">
        <v>1509</v>
      </c>
      <c r="I376" s="9" t="s">
        <v>1502</v>
      </c>
      <c r="J376" s="15"/>
      <c r="K376" s="16"/>
      <c r="L376" s="9" t="s">
        <v>1510</v>
      </c>
      <c r="M376" s="17">
        <v>44160</v>
      </c>
      <c r="N376" s="9" t="s">
        <v>1511</v>
      </c>
      <c r="O376" s="17">
        <v>44154</v>
      </c>
    </row>
    <row r="377" spans="1:15" ht="230.25" customHeight="1" x14ac:dyDescent="0.25">
      <c r="A377" s="8">
        <f t="shared" si="7"/>
        <v>371</v>
      </c>
      <c r="B377" s="9" t="s">
        <v>1497</v>
      </c>
      <c r="C377" s="10" t="s">
        <v>1498</v>
      </c>
      <c r="D377" s="9" t="s">
        <v>1499</v>
      </c>
      <c r="E377" s="29" t="s">
        <v>1512</v>
      </c>
      <c r="F377" s="12">
        <v>1E-3</v>
      </c>
      <c r="G377" s="12">
        <v>1E-3</v>
      </c>
      <c r="H377" s="13" t="s">
        <v>1513</v>
      </c>
      <c r="I377" s="9" t="s">
        <v>1502</v>
      </c>
      <c r="J377" s="15"/>
      <c r="K377" s="16"/>
      <c r="L377" s="9" t="s">
        <v>1514</v>
      </c>
      <c r="M377" s="17">
        <v>44160</v>
      </c>
      <c r="N377" s="9" t="s">
        <v>1515</v>
      </c>
      <c r="O377" s="17">
        <v>44155</v>
      </c>
    </row>
    <row r="378" spans="1:15" ht="230.25" customHeight="1" x14ac:dyDescent="0.25">
      <c r="A378" s="8">
        <f t="shared" si="7"/>
        <v>372</v>
      </c>
      <c r="B378" s="9" t="s">
        <v>1497</v>
      </c>
      <c r="C378" s="10" t="s">
        <v>1498</v>
      </c>
      <c r="D378" s="9" t="s">
        <v>1499</v>
      </c>
      <c r="E378" s="29" t="s">
        <v>1516</v>
      </c>
      <c r="F378" s="12">
        <v>1E-3</v>
      </c>
      <c r="G378" s="12">
        <v>1E-3</v>
      </c>
      <c r="H378" s="13" t="s">
        <v>1517</v>
      </c>
      <c r="I378" s="9" t="s">
        <v>1502</v>
      </c>
      <c r="J378" s="15"/>
      <c r="K378" s="16"/>
      <c r="L378" s="9" t="s">
        <v>1518</v>
      </c>
      <c r="M378" s="17">
        <v>44160</v>
      </c>
      <c r="N378" s="9" t="s">
        <v>1519</v>
      </c>
      <c r="O378" s="17">
        <v>44154</v>
      </c>
    </row>
    <row r="379" spans="1:15" ht="230.25" customHeight="1" x14ac:dyDescent="0.25">
      <c r="A379" s="8">
        <f t="shared" si="7"/>
        <v>373</v>
      </c>
      <c r="B379" s="9" t="s">
        <v>1497</v>
      </c>
      <c r="C379" s="10" t="s">
        <v>1498</v>
      </c>
      <c r="D379" s="9" t="s">
        <v>1499</v>
      </c>
      <c r="E379" s="29" t="s">
        <v>1520</v>
      </c>
      <c r="F379" s="12">
        <v>1E-3</v>
      </c>
      <c r="G379" s="12">
        <v>1E-3</v>
      </c>
      <c r="H379" s="13" t="s">
        <v>1521</v>
      </c>
      <c r="I379" s="9" t="s">
        <v>1502</v>
      </c>
      <c r="J379" s="15"/>
      <c r="K379" s="16"/>
      <c r="L379" s="9" t="s">
        <v>1522</v>
      </c>
      <c r="M379" s="17">
        <v>44160</v>
      </c>
      <c r="N379" s="9" t="s">
        <v>1523</v>
      </c>
      <c r="O379" s="17">
        <v>44158</v>
      </c>
    </row>
    <row r="380" spans="1:15" ht="230.25" customHeight="1" x14ac:dyDescent="0.25">
      <c r="A380" s="8">
        <f t="shared" si="7"/>
        <v>374</v>
      </c>
      <c r="B380" s="9" t="s">
        <v>1497</v>
      </c>
      <c r="C380" s="10" t="s">
        <v>1498</v>
      </c>
      <c r="D380" s="9" t="s">
        <v>1499</v>
      </c>
      <c r="E380" s="29" t="s">
        <v>1524</v>
      </c>
      <c r="F380" s="12">
        <v>1E-3</v>
      </c>
      <c r="G380" s="12">
        <v>1E-3</v>
      </c>
      <c r="H380" s="13" t="s">
        <v>1525</v>
      </c>
      <c r="I380" s="9" t="s">
        <v>1502</v>
      </c>
      <c r="J380" s="15"/>
      <c r="K380" s="16"/>
      <c r="L380" s="9" t="s">
        <v>1526</v>
      </c>
      <c r="M380" s="17">
        <v>44161</v>
      </c>
      <c r="N380" s="9" t="s">
        <v>1527</v>
      </c>
      <c r="O380" s="17">
        <v>44160</v>
      </c>
    </row>
    <row r="381" spans="1:15" ht="230.25" customHeight="1" x14ac:dyDescent="0.25">
      <c r="A381" s="8">
        <f t="shared" si="7"/>
        <v>375</v>
      </c>
      <c r="B381" s="9" t="s">
        <v>1528</v>
      </c>
      <c r="C381" s="10" t="s">
        <v>1498</v>
      </c>
      <c r="D381" s="9" t="s">
        <v>1499</v>
      </c>
      <c r="E381" s="29" t="s">
        <v>1529</v>
      </c>
      <c r="F381" s="12">
        <v>2739.3</v>
      </c>
      <c r="G381" s="12">
        <v>0</v>
      </c>
      <c r="H381" s="13" t="s">
        <v>1530</v>
      </c>
      <c r="I381" s="9" t="s">
        <v>1502</v>
      </c>
      <c r="J381" s="15"/>
      <c r="K381" s="16"/>
      <c r="L381" s="9" t="s">
        <v>1531</v>
      </c>
      <c r="M381" s="17">
        <v>44161</v>
      </c>
      <c r="N381" s="9" t="s">
        <v>1532</v>
      </c>
      <c r="O381" s="17">
        <v>44152</v>
      </c>
    </row>
    <row r="382" spans="1:15" ht="230.25" customHeight="1" x14ac:dyDescent="0.25">
      <c r="A382" s="8">
        <f t="shared" si="7"/>
        <v>376</v>
      </c>
      <c r="B382" s="9" t="s">
        <v>1533</v>
      </c>
      <c r="C382" s="10" t="s">
        <v>1498</v>
      </c>
      <c r="D382" s="9" t="s">
        <v>1499</v>
      </c>
      <c r="E382" s="29" t="s">
        <v>1534</v>
      </c>
      <c r="F382" s="12">
        <v>1E-3</v>
      </c>
      <c r="G382" s="12">
        <v>1E-3</v>
      </c>
      <c r="H382" s="13" t="s">
        <v>1535</v>
      </c>
      <c r="I382" s="9" t="s">
        <v>1502</v>
      </c>
      <c r="J382" s="15"/>
      <c r="K382" s="16">
        <v>1934</v>
      </c>
      <c r="L382" s="9" t="s">
        <v>1536</v>
      </c>
      <c r="M382" s="17">
        <v>44159</v>
      </c>
      <c r="N382" s="9" t="s">
        <v>1537</v>
      </c>
      <c r="O382" s="17">
        <v>44153</v>
      </c>
    </row>
    <row r="383" spans="1:15" ht="230.25" customHeight="1" x14ac:dyDescent="0.25">
      <c r="A383" s="8">
        <f t="shared" si="7"/>
        <v>377</v>
      </c>
      <c r="B383" s="9" t="s">
        <v>1538</v>
      </c>
      <c r="C383" s="10" t="s">
        <v>1498</v>
      </c>
      <c r="D383" s="9" t="s">
        <v>1499</v>
      </c>
      <c r="E383" s="29" t="s">
        <v>1539</v>
      </c>
      <c r="F383" s="12">
        <v>1E-3</v>
      </c>
      <c r="G383" s="12">
        <v>1E-3</v>
      </c>
      <c r="H383" s="13" t="s">
        <v>1540</v>
      </c>
      <c r="I383" s="9" t="s">
        <v>1502</v>
      </c>
      <c r="J383" s="15"/>
      <c r="K383" s="16">
        <v>1934</v>
      </c>
      <c r="L383" s="9" t="s">
        <v>1541</v>
      </c>
      <c r="M383" s="17">
        <v>44159</v>
      </c>
      <c r="N383" s="9" t="s">
        <v>1542</v>
      </c>
      <c r="O383" s="17">
        <v>44151</v>
      </c>
    </row>
    <row r="384" spans="1:15" ht="230.25" customHeight="1" x14ac:dyDescent="0.25">
      <c r="A384" s="8">
        <f t="shared" si="7"/>
        <v>378</v>
      </c>
      <c r="B384" s="9" t="s">
        <v>1543</v>
      </c>
      <c r="C384" s="10" t="s">
        <v>1498</v>
      </c>
      <c r="D384" s="9" t="s">
        <v>1499</v>
      </c>
      <c r="E384" s="29" t="s">
        <v>1544</v>
      </c>
      <c r="F384" s="12">
        <v>1E-3</v>
      </c>
      <c r="G384" s="12">
        <v>1E-3</v>
      </c>
      <c r="H384" s="13" t="s">
        <v>1545</v>
      </c>
      <c r="I384" s="9" t="s">
        <v>1502</v>
      </c>
      <c r="J384" s="15"/>
      <c r="K384" s="16">
        <v>1956</v>
      </c>
      <c r="L384" s="9" t="s">
        <v>1546</v>
      </c>
      <c r="M384" s="17">
        <v>44160</v>
      </c>
      <c r="N384" s="9" t="s">
        <v>1547</v>
      </c>
      <c r="O384" s="17">
        <v>44152</v>
      </c>
    </row>
    <row r="385" spans="1:15" ht="230.25" customHeight="1" x14ac:dyDescent="0.25">
      <c r="A385" s="8">
        <f t="shared" si="7"/>
        <v>379</v>
      </c>
      <c r="B385" s="9" t="s">
        <v>1548</v>
      </c>
      <c r="C385" s="10" t="s">
        <v>1498</v>
      </c>
      <c r="D385" s="9" t="s">
        <v>1499</v>
      </c>
      <c r="E385" s="29" t="s">
        <v>1549</v>
      </c>
      <c r="F385" s="12">
        <v>1E-3</v>
      </c>
      <c r="G385" s="12">
        <v>1E-3</v>
      </c>
      <c r="H385" s="13" t="s">
        <v>1550</v>
      </c>
      <c r="I385" s="9" t="s">
        <v>1502</v>
      </c>
      <c r="J385" s="15"/>
      <c r="K385" s="16">
        <v>1938</v>
      </c>
      <c r="L385" s="9" t="s">
        <v>1551</v>
      </c>
      <c r="M385" s="17">
        <v>44160</v>
      </c>
      <c r="N385" s="9" t="s">
        <v>1552</v>
      </c>
      <c r="O385" s="17">
        <v>44158</v>
      </c>
    </row>
    <row r="386" spans="1:15" ht="230.25" customHeight="1" x14ac:dyDescent="0.25">
      <c r="A386" s="8">
        <f t="shared" si="7"/>
        <v>380</v>
      </c>
      <c r="B386" s="9" t="s">
        <v>1553</v>
      </c>
      <c r="C386" s="10" t="s">
        <v>1498</v>
      </c>
      <c r="D386" s="9" t="s">
        <v>1499</v>
      </c>
      <c r="E386" s="29" t="s">
        <v>1554</v>
      </c>
      <c r="F386" s="12">
        <v>1E-3</v>
      </c>
      <c r="G386" s="12">
        <v>1E-3</v>
      </c>
      <c r="H386" s="13" t="s">
        <v>1555</v>
      </c>
      <c r="I386" s="9" t="s">
        <v>1502</v>
      </c>
      <c r="J386" s="15"/>
      <c r="K386" s="16">
        <v>1941</v>
      </c>
      <c r="L386" s="9" t="s">
        <v>1556</v>
      </c>
      <c r="M386" s="17">
        <v>44161</v>
      </c>
      <c r="N386" s="9" t="s">
        <v>1557</v>
      </c>
      <c r="O386" s="17">
        <v>44154</v>
      </c>
    </row>
    <row r="387" spans="1:15" ht="230.25" customHeight="1" x14ac:dyDescent="0.25">
      <c r="A387" s="8">
        <f t="shared" si="7"/>
        <v>381</v>
      </c>
      <c r="B387" s="9" t="s">
        <v>1558</v>
      </c>
      <c r="C387" s="10" t="s">
        <v>1498</v>
      </c>
      <c r="D387" s="9" t="s">
        <v>1499</v>
      </c>
      <c r="E387" s="29" t="s">
        <v>1559</v>
      </c>
      <c r="F387" s="12">
        <v>1E-3</v>
      </c>
      <c r="G387" s="12">
        <v>1E-3</v>
      </c>
      <c r="H387" s="13"/>
      <c r="I387" s="9" t="s">
        <v>1502</v>
      </c>
      <c r="J387" s="15">
        <v>0.69499999999999995</v>
      </c>
      <c r="K387" s="16">
        <v>1941</v>
      </c>
      <c r="L387" s="9" t="s">
        <v>1560</v>
      </c>
      <c r="M387" s="17">
        <v>44160</v>
      </c>
      <c r="N387" s="9" t="s">
        <v>1561</v>
      </c>
      <c r="O387" s="17">
        <v>44154</v>
      </c>
    </row>
    <row r="388" spans="1:15" ht="230.25" customHeight="1" x14ac:dyDescent="0.25">
      <c r="A388" s="8">
        <f t="shared" si="7"/>
        <v>382</v>
      </c>
      <c r="B388" s="9" t="s">
        <v>1562</v>
      </c>
      <c r="C388" s="10" t="s">
        <v>1498</v>
      </c>
      <c r="D388" s="9" t="s">
        <v>1499</v>
      </c>
      <c r="E388" s="29" t="s">
        <v>1563</v>
      </c>
      <c r="F388" s="12">
        <v>1E-3</v>
      </c>
      <c r="G388" s="12">
        <v>1E-3</v>
      </c>
      <c r="H388" s="13" t="s">
        <v>1564</v>
      </c>
      <c r="I388" s="9" t="s">
        <v>1502</v>
      </c>
      <c r="J388" s="15"/>
      <c r="K388" s="16">
        <v>1971</v>
      </c>
      <c r="L388" s="9" t="s">
        <v>1565</v>
      </c>
      <c r="M388" s="17">
        <v>44166</v>
      </c>
      <c r="N388" s="9" t="s">
        <v>1566</v>
      </c>
      <c r="O388" s="17">
        <v>44153</v>
      </c>
    </row>
    <row r="389" spans="1:15" ht="230.25" customHeight="1" x14ac:dyDescent="0.25">
      <c r="A389" s="8">
        <f t="shared" si="7"/>
        <v>383</v>
      </c>
      <c r="B389" s="9" t="s">
        <v>1567</v>
      </c>
      <c r="C389" s="10" t="s">
        <v>1498</v>
      </c>
      <c r="D389" s="9" t="s">
        <v>1499</v>
      </c>
      <c r="E389" s="29" t="s">
        <v>1568</v>
      </c>
      <c r="F389" s="12">
        <v>263.3</v>
      </c>
      <c r="G389" s="12">
        <v>0</v>
      </c>
      <c r="H389" s="13" t="s">
        <v>1569</v>
      </c>
      <c r="I389" s="9" t="s">
        <v>1502</v>
      </c>
      <c r="J389" s="15"/>
      <c r="K389" s="16">
        <v>1934</v>
      </c>
      <c r="L389" s="9" t="s">
        <v>1570</v>
      </c>
      <c r="M389" s="17">
        <v>44166</v>
      </c>
      <c r="N389" s="9" t="s">
        <v>1571</v>
      </c>
      <c r="O389" s="17">
        <v>44154</v>
      </c>
    </row>
    <row r="390" spans="1:15" ht="230.25" customHeight="1" x14ac:dyDescent="0.25">
      <c r="A390" s="8">
        <f t="shared" si="7"/>
        <v>384</v>
      </c>
      <c r="B390" s="9" t="s">
        <v>1572</v>
      </c>
      <c r="C390" s="10" t="s">
        <v>1498</v>
      </c>
      <c r="D390" s="9" t="s">
        <v>1499</v>
      </c>
      <c r="E390" s="29" t="s">
        <v>1573</v>
      </c>
      <c r="F390" s="12">
        <v>1E-3</v>
      </c>
      <c r="G390" s="12">
        <v>1E-3</v>
      </c>
      <c r="H390" s="13" t="s">
        <v>1574</v>
      </c>
      <c r="I390" s="9" t="s">
        <v>1502</v>
      </c>
      <c r="J390" s="15"/>
      <c r="K390" s="16">
        <v>1941</v>
      </c>
      <c r="L390" s="9" t="s">
        <v>1575</v>
      </c>
      <c r="M390" s="17">
        <v>44166</v>
      </c>
      <c r="N390" s="9" t="s">
        <v>1576</v>
      </c>
      <c r="O390" s="17">
        <v>44148</v>
      </c>
    </row>
    <row r="391" spans="1:15" ht="230.25" customHeight="1" x14ac:dyDescent="0.25">
      <c r="A391" s="8">
        <f t="shared" si="7"/>
        <v>385</v>
      </c>
      <c r="B391" s="9" t="s">
        <v>1497</v>
      </c>
      <c r="C391" s="10" t="s">
        <v>1498</v>
      </c>
      <c r="D391" s="9" t="s">
        <v>1499</v>
      </c>
      <c r="E391" s="29" t="s">
        <v>1577</v>
      </c>
      <c r="F391" s="12">
        <v>1E-3</v>
      </c>
      <c r="G391" s="12">
        <v>1E-3</v>
      </c>
      <c r="H391" s="13" t="s">
        <v>1578</v>
      </c>
      <c r="I391" s="9" t="s">
        <v>1502</v>
      </c>
      <c r="J391" s="15"/>
      <c r="K391" s="16"/>
      <c r="L391" s="9" t="s">
        <v>1579</v>
      </c>
      <c r="M391" s="17">
        <v>44165</v>
      </c>
      <c r="N391" s="9" t="s">
        <v>1580</v>
      </c>
      <c r="O391" s="17">
        <v>44155</v>
      </c>
    </row>
    <row r="392" spans="1:15" ht="230.25" customHeight="1" x14ac:dyDescent="0.25">
      <c r="A392" s="8">
        <f t="shared" si="7"/>
        <v>386</v>
      </c>
      <c r="B392" s="9" t="s">
        <v>1581</v>
      </c>
      <c r="C392" s="10" t="s">
        <v>1498</v>
      </c>
      <c r="D392" s="9" t="s">
        <v>1499</v>
      </c>
      <c r="E392" s="29" t="s">
        <v>1582</v>
      </c>
      <c r="F392" s="12">
        <v>2111.9</v>
      </c>
      <c r="G392" s="12">
        <v>0</v>
      </c>
      <c r="H392" s="13" t="s">
        <v>1583</v>
      </c>
      <c r="I392" s="9" t="s">
        <v>1502</v>
      </c>
      <c r="J392" s="15"/>
      <c r="K392" s="16">
        <v>1941</v>
      </c>
      <c r="L392" s="9" t="s">
        <v>1584</v>
      </c>
      <c r="M392" s="17">
        <v>44166</v>
      </c>
      <c r="N392" s="9" t="s">
        <v>1585</v>
      </c>
      <c r="O392" s="17">
        <v>44151</v>
      </c>
    </row>
    <row r="393" spans="1:15" ht="230.25" customHeight="1" x14ac:dyDescent="0.25">
      <c r="A393" s="8">
        <f t="shared" si="7"/>
        <v>387</v>
      </c>
      <c r="B393" s="9" t="s">
        <v>1586</v>
      </c>
      <c r="C393" s="10" t="s">
        <v>1498</v>
      </c>
      <c r="D393" s="9" t="s">
        <v>1499</v>
      </c>
      <c r="E393" s="29" t="s">
        <v>1587</v>
      </c>
      <c r="F393" s="12">
        <v>2326.4</v>
      </c>
      <c r="G393" s="12">
        <v>0</v>
      </c>
      <c r="H393" s="13" t="s">
        <v>1588</v>
      </c>
      <c r="I393" s="9" t="s">
        <v>1502</v>
      </c>
      <c r="J393" s="15"/>
      <c r="K393" s="16">
        <v>1985</v>
      </c>
      <c r="L393" s="9" t="s">
        <v>1589</v>
      </c>
      <c r="M393" s="17">
        <v>44166</v>
      </c>
      <c r="N393" s="9" t="s">
        <v>1590</v>
      </c>
      <c r="O393" s="17">
        <v>44154</v>
      </c>
    </row>
    <row r="394" spans="1:15" ht="230.25" customHeight="1" x14ac:dyDescent="0.25">
      <c r="A394" s="8">
        <f t="shared" si="7"/>
        <v>388</v>
      </c>
      <c r="B394" s="9" t="s">
        <v>1591</v>
      </c>
      <c r="C394" s="10" t="s">
        <v>1498</v>
      </c>
      <c r="D394" s="9" t="s">
        <v>1499</v>
      </c>
      <c r="E394" s="29" t="s">
        <v>1592</v>
      </c>
      <c r="F394" s="12">
        <v>1E-3</v>
      </c>
      <c r="G394" s="12">
        <v>1E-3</v>
      </c>
      <c r="H394" s="13" t="s">
        <v>1593</v>
      </c>
      <c r="I394" s="9" t="s">
        <v>1502</v>
      </c>
      <c r="J394" s="15"/>
      <c r="K394" s="16">
        <v>1933</v>
      </c>
      <c r="L394" s="9" t="s">
        <v>1594</v>
      </c>
      <c r="M394" s="17">
        <v>44166</v>
      </c>
      <c r="N394" s="9" t="s">
        <v>1595</v>
      </c>
      <c r="O394" s="17">
        <v>44153</v>
      </c>
    </row>
    <row r="395" spans="1:15" ht="85.5" customHeight="1" x14ac:dyDescent="0.25">
      <c r="A395" s="8">
        <f t="shared" si="7"/>
        <v>389</v>
      </c>
      <c r="B395" s="9" t="s">
        <v>1596</v>
      </c>
      <c r="C395" s="10" t="s">
        <v>1597</v>
      </c>
      <c r="D395" s="9" t="s">
        <v>1598</v>
      </c>
      <c r="E395" s="29" t="s">
        <v>1599</v>
      </c>
      <c r="F395" s="12">
        <v>22707.283950000001</v>
      </c>
      <c r="G395" s="12">
        <v>7355.1874299999999</v>
      </c>
      <c r="H395" s="13" t="s">
        <v>1600</v>
      </c>
      <c r="I395" s="9" t="s">
        <v>1601</v>
      </c>
      <c r="J395" s="15"/>
      <c r="K395" s="16">
        <v>1917</v>
      </c>
      <c r="L395" s="9" t="s">
        <v>1602</v>
      </c>
      <c r="M395" s="17">
        <v>44169</v>
      </c>
      <c r="N395" s="9" t="s">
        <v>1603</v>
      </c>
      <c r="O395" s="17">
        <v>41059</v>
      </c>
    </row>
    <row r="396" spans="1:15" ht="270.75" customHeight="1" x14ac:dyDescent="0.25">
      <c r="A396" s="8">
        <f t="shared" si="7"/>
        <v>390</v>
      </c>
      <c r="B396" s="9" t="s">
        <v>1604</v>
      </c>
      <c r="C396" s="10" t="s">
        <v>1605</v>
      </c>
      <c r="D396" s="9" t="s">
        <v>1606</v>
      </c>
      <c r="E396" s="29" t="s">
        <v>1607</v>
      </c>
      <c r="F396" s="12">
        <v>1218.9660200000001</v>
      </c>
      <c r="G396" s="12">
        <f>F396</f>
        <v>1218.9660200000001</v>
      </c>
      <c r="H396" s="13"/>
      <c r="I396" s="9"/>
      <c r="J396" s="15">
        <v>1.036</v>
      </c>
      <c r="K396" s="16">
        <v>2020</v>
      </c>
      <c r="L396" s="9" t="s">
        <v>1608</v>
      </c>
      <c r="M396" s="17">
        <v>44182</v>
      </c>
      <c r="N396" s="9" t="s">
        <v>1609</v>
      </c>
      <c r="O396" s="17">
        <v>44179</v>
      </c>
    </row>
    <row r="397" spans="1:15" ht="339" customHeight="1" x14ac:dyDescent="0.25">
      <c r="A397" s="8">
        <f t="shared" si="7"/>
        <v>391</v>
      </c>
      <c r="B397" s="9" t="s">
        <v>1610</v>
      </c>
      <c r="C397" s="10" t="s">
        <v>1611</v>
      </c>
      <c r="D397" s="9" t="s">
        <v>1612</v>
      </c>
      <c r="E397" s="29" t="s">
        <v>1613</v>
      </c>
      <c r="F397" s="12">
        <v>2140.29646</v>
      </c>
      <c r="G397" s="12">
        <f>F397</f>
        <v>2140.29646</v>
      </c>
      <c r="H397" s="13"/>
      <c r="I397" s="9"/>
      <c r="J397" s="15">
        <v>1.319</v>
      </c>
      <c r="K397" s="16">
        <v>2020</v>
      </c>
      <c r="L397" s="9" t="s">
        <v>1614</v>
      </c>
      <c r="M397" s="17">
        <v>44195</v>
      </c>
      <c r="N397" s="9" t="s">
        <v>1615</v>
      </c>
      <c r="O397" s="17">
        <v>44188</v>
      </c>
    </row>
    <row r="398" spans="1:15" ht="185.25" customHeight="1" x14ac:dyDescent="0.25">
      <c r="A398" s="8">
        <f t="shared" si="7"/>
        <v>392</v>
      </c>
      <c r="B398" s="9" t="s">
        <v>1586</v>
      </c>
      <c r="C398" s="10" t="s">
        <v>1616</v>
      </c>
      <c r="D398" s="9" t="s">
        <v>1617</v>
      </c>
      <c r="E398" s="29" t="s">
        <v>1618</v>
      </c>
      <c r="F398" s="12">
        <v>1513.1189999999999</v>
      </c>
      <c r="G398" s="12">
        <v>235.73819</v>
      </c>
      <c r="H398" s="13" t="s">
        <v>1619</v>
      </c>
      <c r="I398" s="9"/>
      <c r="J398" s="15"/>
      <c r="K398" s="16">
        <v>1985</v>
      </c>
      <c r="L398" s="9" t="s">
        <v>1620</v>
      </c>
      <c r="M398" s="17">
        <v>44195</v>
      </c>
      <c r="N398" s="9" t="s">
        <v>1621</v>
      </c>
      <c r="O398" s="17">
        <v>39444</v>
      </c>
    </row>
    <row r="399" spans="1:15" ht="15" customHeight="1" x14ac:dyDescent="0.25">
      <c r="A399" s="30"/>
      <c r="B399" s="30" t="s">
        <v>1622</v>
      </c>
      <c r="C399" s="31"/>
      <c r="D399" s="30"/>
      <c r="E399" s="30"/>
      <c r="F399" s="32">
        <f>SUM(F7:F368)</f>
        <v>446491.0304339999</v>
      </c>
      <c r="G399" s="32">
        <f>SUM(G7:G368)</f>
        <v>156648.66154999999</v>
      </c>
      <c r="H399" s="33"/>
      <c r="I399" s="34"/>
      <c r="J399" s="35">
        <f>SUM(J7:J368)</f>
        <v>3045.595249999998</v>
      </c>
      <c r="K399" s="36"/>
      <c r="L399" s="34"/>
      <c r="M399" s="34"/>
      <c r="N399" s="34"/>
      <c r="O399" s="34"/>
    </row>
    <row r="400" spans="1:15" x14ac:dyDescent="0.25">
      <c r="E400" s="37"/>
      <c r="F400" s="37"/>
      <c r="I400" s="3"/>
      <c r="J400" s="1"/>
      <c r="K400" s="1"/>
      <c r="N400" s="38"/>
      <c r="O400" s="38"/>
    </row>
    <row r="401" spans="3:15" x14ac:dyDescent="0.25">
      <c r="I401" s="3"/>
      <c r="J401" s="1"/>
      <c r="K401" s="1"/>
      <c r="N401" s="38"/>
      <c r="O401" s="38"/>
    </row>
    <row r="402" spans="3:15" x14ac:dyDescent="0.25">
      <c r="I402" s="3"/>
      <c r="J402" s="1"/>
      <c r="K402" s="1"/>
      <c r="N402" s="38"/>
      <c r="O402" s="38"/>
    </row>
    <row r="403" spans="3:15" x14ac:dyDescent="0.25">
      <c r="C403" s="1" t="s">
        <v>1623</v>
      </c>
      <c r="F403" s="1" t="s">
        <v>1624</v>
      </c>
      <c r="I403" s="3"/>
      <c r="J403" s="1"/>
      <c r="K403" s="1"/>
      <c r="N403" s="38"/>
      <c r="O403" s="38"/>
    </row>
    <row r="404" spans="3:15" x14ac:dyDescent="0.25">
      <c r="I404" s="3"/>
      <c r="J404" s="1"/>
      <c r="K404" s="1"/>
      <c r="N404" s="38"/>
      <c r="O404" s="38"/>
    </row>
    <row r="405" spans="3:15" x14ac:dyDescent="0.25">
      <c r="C405" s="1" t="s">
        <v>1625</v>
      </c>
      <c r="F405" s="1" t="s">
        <v>1626</v>
      </c>
      <c r="I405" s="3"/>
      <c r="J405" s="1"/>
      <c r="K405" s="1"/>
      <c r="N405" s="38"/>
      <c r="O405" s="38"/>
    </row>
    <row r="406" spans="3:15" x14ac:dyDescent="0.25">
      <c r="I406" s="3"/>
      <c r="J406" s="1"/>
      <c r="K406" s="1"/>
      <c r="N406" s="38"/>
      <c r="O406" s="38"/>
    </row>
    <row r="407" spans="3:15" x14ac:dyDescent="0.25">
      <c r="I407" s="3"/>
      <c r="J407" s="1"/>
      <c r="K407" s="1"/>
      <c r="N407" s="38"/>
      <c r="O407" s="38"/>
    </row>
    <row r="408" spans="3:15" x14ac:dyDescent="0.25">
      <c r="I408" s="3"/>
      <c r="J408" s="1"/>
      <c r="K408" s="1"/>
      <c r="N408" s="38"/>
      <c r="O408" s="38"/>
    </row>
    <row r="409" spans="3:15" x14ac:dyDescent="0.25">
      <c r="F409" s="37"/>
      <c r="G409" s="37"/>
      <c r="I409" s="3"/>
      <c r="J409" s="1"/>
      <c r="K409" s="1"/>
      <c r="N409" s="38"/>
      <c r="O409" s="38"/>
    </row>
    <row r="410" spans="3:15" x14ac:dyDescent="0.25">
      <c r="F410" s="37"/>
      <c r="G410" s="37"/>
      <c r="I410" s="3"/>
      <c r="J410" s="1"/>
      <c r="K410" s="1"/>
      <c r="M410" s="1" t="s">
        <v>1627</v>
      </c>
      <c r="N410" s="38"/>
      <c r="O410" s="38"/>
    </row>
    <row r="411" spans="3:15" x14ac:dyDescent="0.25">
      <c r="F411" s="37"/>
      <c r="G411" s="37"/>
    </row>
    <row r="412" spans="3:15" x14ac:dyDescent="0.25">
      <c r="F412" s="37"/>
      <c r="G412" s="37"/>
    </row>
    <row r="413" spans="3:15" x14ac:dyDescent="0.25">
      <c r="F413" s="37"/>
      <c r="G413" s="37"/>
    </row>
    <row r="414" spans="3:15" x14ac:dyDescent="0.25">
      <c r="F414" s="37"/>
      <c r="G414" s="37"/>
    </row>
    <row r="415" spans="3:15" x14ac:dyDescent="0.25">
      <c r="F415" s="37"/>
      <c r="G415" s="37"/>
    </row>
    <row r="416" spans="3:15" x14ac:dyDescent="0.25">
      <c r="F416" s="37"/>
      <c r="G416" s="37"/>
    </row>
  </sheetData>
  <mergeCells count="16">
    <mergeCell ref="A1:O1"/>
    <mergeCell ref="A2:A5"/>
    <mergeCell ref="B2:B5"/>
    <mergeCell ref="C2:O2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O3"/>
    <mergeCell ref="L4:M4"/>
    <mergeCell ref="N4:O4"/>
  </mergeCells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5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95-пП на 01.01.2021</vt:lpstr>
      <vt:lpstr>Лист2</vt:lpstr>
      <vt:lpstr>'95-пП на 01.01.2021'!_ФильтрБазыДанных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2021-01-18T13:35:15Z</dcterms:created>
  <dcterms:modified xsi:type="dcterms:W3CDTF">2021-01-18T13:35:15Z</dcterms:modified>
</cp:coreProperties>
</file>